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March 26\"/>
    </mc:Choice>
  </mc:AlternateContent>
  <xr:revisionPtr revIDLastSave="0" documentId="13_ncr:1_{0B3BD1C5-3AF3-4142-8F4C-D92784ED3518}" xr6:coauthVersionLast="47" xr6:coauthVersionMax="47" xr10:uidLastSave="{00000000-0000-0000-0000-000000000000}"/>
  <bookViews>
    <workbookView xWindow="25080" yWindow="-120" windowWidth="24510" windowHeight="15990" xr2:uid="{7A06A5ED-61E9-422B-9C52-E15760D92E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" i="1" l="1"/>
  <c r="F31" i="1"/>
  <c r="E31" i="1"/>
  <c r="B31" i="1"/>
  <c r="D30" i="1"/>
  <c r="G30" i="1" s="1"/>
  <c r="D29" i="1"/>
  <c r="G29" i="1" s="1"/>
  <c r="D28" i="1"/>
  <c r="G28" i="1" s="1"/>
  <c r="D27" i="1"/>
  <c r="G27" i="1" s="1"/>
  <c r="D26" i="1"/>
  <c r="G26" i="1" s="1"/>
  <c r="F20" i="1"/>
  <c r="E20" i="1"/>
  <c r="B20" i="1"/>
  <c r="G19" i="1"/>
  <c r="D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  <c r="G3" i="1"/>
  <c r="G20" i="1" s="1"/>
  <c r="C46" i="1" s="1"/>
  <c r="D3" i="1"/>
  <c r="D20" i="1" s="1"/>
  <c r="D46" i="1" l="1"/>
  <c r="E46" i="1" s="1"/>
  <c r="E48" i="1" s="1"/>
  <c r="G31" i="1"/>
  <c r="C47" i="1" s="1"/>
  <c r="E47" i="1" s="1"/>
  <c r="D31" i="1"/>
</calcChain>
</file>

<file path=xl/sharedStrings.xml><?xml version="1.0" encoding="utf-8"?>
<sst xmlns="http://schemas.openxmlformats.org/spreadsheetml/2006/main" count="65" uniqueCount="51">
  <si>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</si>
  <si>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</si>
  <si>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</si>
  <si>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</si>
  <si>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</si>
  <si>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</si>
  <si>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</si>
  <si>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2026-WT9039R</t>
  </si>
  <si>
    <t>2026-VQ3805U</t>
  </si>
  <si>
    <t>2026-YL4969S</t>
  </si>
  <si>
    <t>2026-PT5338G</t>
  </si>
  <si>
    <t>2026-AH7950D</t>
  </si>
  <si>
    <t>2026-MW5205T</t>
  </si>
  <si>
    <t>2026-GE4214K</t>
  </si>
  <si>
    <t>2026-EC6577V</t>
  </si>
  <si>
    <t>2026-VK8187V</t>
  </si>
  <si>
    <t>2026-YC3818E</t>
  </si>
  <si>
    <t>2026-MY4924Y</t>
  </si>
  <si>
    <t>2026-XW9396Y</t>
  </si>
  <si>
    <t>2026-HV3171B</t>
  </si>
  <si>
    <t>2026-BF8477S</t>
  </si>
  <si>
    <t>2026-KR7792K</t>
  </si>
  <si>
    <t>2026-SN1823V</t>
  </si>
  <si>
    <t>2026-RL9826A</t>
  </si>
  <si>
    <t>2026-QA2301Y</t>
  </si>
  <si>
    <t>Per Item</t>
  </si>
  <si>
    <t>Total For Items</t>
  </si>
  <si>
    <t>Packaging</t>
  </si>
  <si>
    <t>Carriage</t>
  </si>
  <si>
    <t>Total Nett</t>
  </si>
  <si>
    <t>Europe Copper  RoW</t>
  </si>
  <si>
    <t>2026-DR0315M</t>
  </si>
  <si>
    <t>2026-MP4215P</t>
  </si>
  <si>
    <t>2026-SB6229U</t>
  </si>
  <si>
    <t>2026-XB1480S</t>
  </si>
  <si>
    <t>Extras</t>
  </si>
  <si>
    <t>Pallet Check Stock</t>
  </si>
  <si>
    <t>Rolls of Bubblewrap x 2</t>
  </si>
  <si>
    <t>Pallet Delivery</t>
  </si>
  <si>
    <t>3M Pads - Sabir Salam</t>
  </si>
  <si>
    <t>Box to Rosella Lavini (3)</t>
  </si>
  <si>
    <t>Will be invoiced next month once I know the cost</t>
  </si>
  <si>
    <t>Box to Spain (6)</t>
  </si>
  <si>
    <t>Pallet Cornstruction 9 Hours</t>
  </si>
  <si>
    <t>Shrink Wrap</t>
  </si>
  <si>
    <t>Subtotal</t>
  </si>
  <si>
    <t>VAT</t>
  </si>
  <si>
    <t>Total Due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</si>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</sst>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4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144D-331D-4304-A09C-5223469CC75A}">
  <dimension ref="A1:G51"/>
  <sheetViews>
    <sheetView tabSelected="1" topLeftCell="A24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 t="s">
        <v>7</v>
      </c>
      <c r="B3" s="1">
        <v>2</v>
      </c>
      <c r="C3" s="2">
        <v>1</v>
      </c>
      <c r="D3" s="2">
        <f t="shared" ref="D3:D19" si="0">SUM(B3*C3)</f>
        <v>2</v>
      </c>
      <c r="E3" s="2">
        <v>4.25</v>
      </c>
      <c r="F3" s="2">
        <v>7.5</v>
      </c>
      <c r="G3" s="2">
        <f t="shared" ref="G3:G19" si="1">SUM(D3:F3)</f>
        <v>13.75</v>
      </c>
    </row>
    <row r="4" spans="1:7" x14ac:dyDescent="0.25">
      <c r="A4" s="1" t="s">
        <v>8</v>
      </c>
      <c r="B4" s="1">
        <v>2</v>
      </c>
      <c r="C4" s="2">
        <v>1</v>
      </c>
      <c r="D4" s="2">
        <f t="shared" si="0"/>
        <v>2</v>
      </c>
      <c r="E4" s="2">
        <v>4.25</v>
      </c>
      <c r="F4" s="2">
        <v>7.5</v>
      </c>
      <c r="G4" s="2">
        <f t="shared" si="1"/>
        <v>13.75</v>
      </c>
    </row>
    <row r="5" spans="1:7" x14ac:dyDescent="0.25">
      <c r="A5" s="1" t="s">
        <v>9</v>
      </c>
      <c r="B5" s="1">
        <v>4</v>
      </c>
      <c r="C5" s="2">
        <v>1</v>
      </c>
      <c r="D5" s="2">
        <f t="shared" si="0"/>
        <v>4</v>
      </c>
      <c r="E5" s="2">
        <v>4.25</v>
      </c>
      <c r="F5" s="2">
        <v>7.5</v>
      </c>
      <c r="G5" s="2">
        <f t="shared" si="1"/>
        <v>15.75</v>
      </c>
    </row>
    <row r="6" spans="1:7" x14ac:dyDescent="0.25">
      <c r="A6" s="1" t="s">
        <v>10</v>
      </c>
      <c r="B6" s="1">
        <v>4</v>
      </c>
      <c r="C6" s="2">
        <v>1</v>
      </c>
      <c r="D6" s="2">
        <f t="shared" si="0"/>
        <v>4</v>
      </c>
      <c r="E6" s="2">
        <v>4.25</v>
      </c>
      <c r="F6" s="2">
        <v>7.5</v>
      </c>
      <c r="G6" s="2">
        <f t="shared" si="1"/>
        <v>15.75</v>
      </c>
    </row>
    <row r="7" spans="1:7" x14ac:dyDescent="0.25">
      <c r="A7" s="1" t="s">
        <v>11</v>
      </c>
      <c r="B7" s="1">
        <v>4</v>
      </c>
      <c r="C7" s="2">
        <v>1</v>
      </c>
      <c r="D7" s="2">
        <f t="shared" si="0"/>
        <v>4</v>
      </c>
      <c r="E7" s="2">
        <v>4.25</v>
      </c>
      <c r="F7" s="2">
        <v>7.5</v>
      </c>
      <c r="G7" s="2">
        <f t="shared" si="1"/>
        <v>15.75</v>
      </c>
    </row>
    <row r="8" spans="1:7" x14ac:dyDescent="0.25">
      <c r="A8" s="1" t="s">
        <v>12</v>
      </c>
      <c r="B8" s="1">
        <v>4</v>
      </c>
      <c r="C8" s="2">
        <v>1</v>
      </c>
      <c r="D8" s="2">
        <f t="shared" si="0"/>
        <v>4</v>
      </c>
      <c r="E8" s="2">
        <v>4.25</v>
      </c>
      <c r="F8" s="2">
        <v>7.5</v>
      </c>
      <c r="G8" s="2">
        <f t="shared" si="1"/>
        <v>15.75</v>
      </c>
    </row>
    <row r="9" spans="1:7" x14ac:dyDescent="0.25">
      <c r="A9" s="1" t="s">
        <v>13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 t="s">
        <v>14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5">
      <c r="A11" s="1" t="s">
        <v>15</v>
      </c>
      <c r="B11" s="1">
        <v>2</v>
      </c>
      <c r="C11" s="2">
        <v>1</v>
      </c>
      <c r="D11" s="2">
        <f t="shared" si="0"/>
        <v>2</v>
      </c>
      <c r="E11" s="2">
        <v>4.25</v>
      </c>
      <c r="F11" s="2">
        <v>7.5</v>
      </c>
      <c r="G11" s="2">
        <f t="shared" si="1"/>
        <v>13.75</v>
      </c>
    </row>
    <row r="12" spans="1:7" x14ac:dyDescent="0.25">
      <c r="A12" s="1" t="s">
        <v>16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 t="s">
        <v>17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5">
      <c r="A14" s="1" t="s">
        <v>18</v>
      </c>
      <c r="B14" s="1">
        <v>3</v>
      </c>
      <c r="C14" s="2">
        <v>1</v>
      </c>
      <c r="D14" s="2">
        <f t="shared" si="0"/>
        <v>3</v>
      </c>
      <c r="E14" s="2">
        <v>4.25</v>
      </c>
      <c r="F14" s="2">
        <v>7.5</v>
      </c>
      <c r="G14" s="2">
        <f t="shared" si="1"/>
        <v>14.75</v>
      </c>
    </row>
    <row r="15" spans="1:7" x14ac:dyDescent="0.25">
      <c r="A15" s="1" t="s">
        <v>20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5">
      <c r="A16" s="1" t="s">
        <v>21</v>
      </c>
      <c r="B16" s="1">
        <v>1</v>
      </c>
      <c r="C16" s="2">
        <v>1</v>
      </c>
      <c r="D16" s="2">
        <f t="shared" si="0"/>
        <v>1</v>
      </c>
      <c r="E16" s="2">
        <v>4.25</v>
      </c>
      <c r="F16" s="2">
        <v>7.5</v>
      </c>
      <c r="G16" s="2">
        <f t="shared" si="1"/>
        <v>12.75</v>
      </c>
    </row>
    <row r="17" spans="1:7" x14ac:dyDescent="0.25">
      <c r="A17" s="1" t="s">
        <v>22</v>
      </c>
      <c r="B17" s="1">
        <v>1</v>
      </c>
      <c r="C17" s="2">
        <v>1</v>
      </c>
      <c r="D17" s="2">
        <f t="shared" si="0"/>
        <v>1</v>
      </c>
      <c r="E17" s="2">
        <v>4.25</v>
      </c>
      <c r="F17" s="2">
        <v>7.5</v>
      </c>
      <c r="G17" s="2">
        <f t="shared" si="1"/>
        <v>12.75</v>
      </c>
    </row>
    <row r="18" spans="1:7" x14ac:dyDescent="0.25">
      <c r="A18" s="1" t="s">
        <v>23</v>
      </c>
      <c r="B18" s="1">
        <v>1</v>
      </c>
      <c r="C18" s="2">
        <v>1</v>
      </c>
      <c r="D18" s="2">
        <f t="shared" si="0"/>
        <v>1</v>
      </c>
      <c r="E18" s="2">
        <v>4.25</v>
      </c>
      <c r="F18" s="2">
        <v>7.5</v>
      </c>
      <c r="G18" s="2">
        <f t="shared" si="1"/>
        <v>12.75</v>
      </c>
    </row>
    <row r="19" spans="1:7" x14ac:dyDescent="0.25">
      <c r="A19" s="1" t="s">
        <v>24</v>
      </c>
      <c r="B19" s="1">
        <v>7</v>
      </c>
      <c r="C19" s="2">
        <v>1</v>
      </c>
      <c r="D19" s="2">
        <f t="shared" si="0"/>
        <v>7</v>
      </c>
      <c r="E19" s="2">
        <v>4.25</v>
      </c>
      <c r="F19" s="2">
        <v>7.5</v>
      </c>
      <c r="G19" s="2">
        <f t="shared" si="1"/>
        <v>18.75</v>
      </c>
    </row>
    <row r="20" spans="1:7" x14ac:dyDescent="0.25">
      <c r="B20" s="3">
        <f>SUM(B3:B19)</f>
        <v>44</v>
      </c>
      <c r="C20" s="3"/>
      <c r="D20" s="4">
        <f>SUM(D3:D19)</f>
        <v>44</v>
      </c>
      <c r="E20" s="4">
        <f>SUM(E3:E19)</f>
        <v>72.25</v>
      </c>
      <c r="F20" s="4">
        <f>SUM(F3:F19)</f>
        <v>127.5</v>
      </c>
      <c r="G20" s="4">
        <f>SUM(G3:G19)</f>
        <v>243.75</v>
      </c>
    </row>
    <row r="21" spans="1:7" x14ac:dyDescent="0.25">
      <c r="B21" s="1" t="s">
        <v>1</v>
      </c>
      <c r="C21" s="2" t="s">
        <v>25</v>
      </c>
      <c r="D21" s="2" t="s">
        <v>26</v>
      </c>
      <c r="E21" s="2" t="s">
        <v>27</v>
      </c>
      <c r="F21" s="2" t="s">
        <v>28</v>
      </c>
      <c r="G21" s="1" t="s">
        <v>29</v>
      </c>
    </row>
    <row r="23" spans="1:7" x14ac:dyDescent="0.25">
      <c r="C23" s="1"/>
      <c r="D23" s="1"/>
      <c r="E23" s="1"/>
      <c r="F23" s="1"/>
    </row>
    <row r="24" spans="1:7" ht="21" x14ac:dyDescent="0.35">
      <c r="C24" s="5" t="s">
        <v>30</v>
      </c>
      <c r="D24" s="1"/>
      <c r="E24" s="1"/>
      <c r="F24" s="1"/>
    </row>
    <row r="25" spans="1:7" x14ac:dyDescent="0.25">
      <c r="B25" s="1" t="s">
        <v>1</v>
      </c>
      <c r="C25" s="2" t="s">
        <v>25</v>
      </c>
      <c r="D25" s="2" t="s">
        <v>26</v>
      </c>
      <c r="E25" s="2" t="s">
        <v>27</v>
      </c>
      <c r="F25" s="2" t="s">
        <v>28</v>
      </c>
      <c r="G25" s="1" t="s">
        <v>29</v>
      </c>
    </row>
    <row r="26" spans="1:7" x14ac:dyDescent="0.25">
      <c r="A26" s="6" t="s">
        <v>19</v>
      </c>
      <c r="B26" s="1">
        <v>2</v>
      </c>
      <c r="C26" s="2">
        <v>1</v>
      </c>
      <c r="D26" s="2">
        <f t="shared" ref="D26:D30" si="2">SUM(B26*C26)</f>
        <v>2</v>
      </c>
      <c r="E26" s="2">
        <v>4.25</v>
      </c>
      <c r="F26" s="2">
        <v>0</v>
      </c>
      <c r="G26" s="2">
        <f t="shared" ref="G26:G30" si="3">SUM(D26:F26)</f>
        <v>6.25</v>
      </c>
    </row>
    <row r="27" spans="1:7" x14ac:dyDescent="0.25">
      <c r="A27" s="6" t="s">
        <v>31</v>
      </c>
      <c r="B27" s="1">
        <v>1</v>
      </c>
      <c r="C27" s="2">
        <v>1</v>
      </c>
      <c r="D27" s="2">
        <f t="shared" si="2"/>
        <v>1</v>
      </c>
      <c r="E27" s="2">
        <v>4.25</v>
      </c>
      <c r="F27" s="2">
        <v>0</v>
      </c>
      <c r="G27" s="2">
        <f t="shared" si="3"/>
        <v>5.25</v>
      </c>
    </row>
    <row r="28" spans="1:7" x14ac:dyDescent="0.25">
      <c r="A28" s="6" t="s">
        <v>32</v>
      </c>
      <c r="B28" s="1">
        <v>4</v>
      </c>
      <c r="C28" s="2">
        <v>1</v>
      </c>
      <c r="D28" s="2">
        <f t="shared" si="2"/>
        <v>4</v>
      </c>
      <c r="E28" s="2">
        <v>4.25</v>
      </c>
      <c r="F28" s="2">
        <v>0</v>
      </c>
      <c r="G28" s="2">
        <f t="shared" si="3"/>
        <v>8.25</v>
      </c>
    </row>
    <row r="29" spans="1:7" x14ac:dyDescent="0.25">
      <c r="A29" s="6" t="s">
        <v>33</v>
      </c>
      <c r="B29" s="1">
        <v>1</v>
      </c>
      <c r="C29" s="2">
        <v>1</v>
      </c>
      <c r="D29" s="2">
        <f t="shared" si="2"/>
        <v>1</v>
      </c>
      <c r="E29" s="2">
        <v>4.25</v>
      </c>
      <c r="F29" s="2">
        <v>0</v>
      </c>
      <c r="G29" s="2">
        <f t="shared" si="3"/>
        <v>5.25</v>
      </c>
    </row>
    <row r="30" spans="1:7" x14ac:dyDescent="0.25">
      <c r="A30" s="6" t="s">
        <v>34</v>
      </c>
      <c r="B30" s="1">
        <v>3</v>
      </c>
      <c r="C30" s="2">
        <v>1</v>
      </c>
      <c r="D30" s="2">
        <f t="shared" si="2"/>
        <v>3</v>
      </c>
      <c r="E30" s="2">
        <v>4.25</v>
      </c>
      <c r="F30" s="2">
        <v>0</v>
      </c>
      <c r="G30" s="2">
        <f t="shared" si="3"/>
        <v>7.25</v>
      </c>
    </row>
    <row r="31" spans="1:7" x14ac:dyDescent="0.25">
      <c r="A31" s="6"/>
      <c r="B31" s="3">
        <f>SUM(B26:B30)</f>
        <v>11</v>
      </c>
      <c r="C31" s="3"/>
      <c r="D31" s="4">
        <f>SUM(D26:D30)</f>
        <v>11</v>
      </c>
      <c r="E31" s="4">
        <f>SUM(E26:E30)</f>
        <v>21.25</v>
      </c>
      <c r="F31" s="4">
        <f>SUM(F26:F30)</f>
        <v>0</v>
      </c>
      <c r="G31" s="4">
        <f>SUM(G26:G30)</f>
        <v>32.25</v>
      </c>
    </row>
    <row r="32" spans="1:7" x14ac:dyDescent="0.25">
      <c r="B32" s="1" t="s">
        <v>1</v>
      </c>
      <c r="C32" s="2" t="s">
        <v>25</v>
      </c>
      <c r="D32" s="2" t="s">
        <v>26</v>
      </c>
      <c r="E32" s="2" t="s">
        <v>27</v>
      </c>
      <c r="F32" s="2" t="s">
        <v>28</v>
      </c>
      <c r="G32" s="1" t="s">
        <v>29</v>
      </c>
    </row>
    <row r="34" spans="1:5" x14ac:dyDescent="0.25">
      <c r="A34" s="7"/>
      <c r="B34" s="7" t="s">
        <v>35</v>
      </c>
      <c r="C34" s="7"/>
      <c r="D34" s="7"/>
      <c r="E34" s="7"/>
    </row>
    <row r="35" spans="1:5" x14ac:dyDescent="0.25">
      <c r="A35" s="7"/>
      <c r="B35" s="8">
        <v>50</v>
      </c>
      <c r="C35" s="9" t="s">
        <v>36</v>
      </c>
      <c r="D35" s="7"/>
      <c r="E35" s="7"/>
    </row>
    <row r="36" spans="1:5" x14ac:dyDescent="0.25">
      <c r="A36" s="7"/>
      <c r="B36" s="8">
        <v>48.34</v>
      </c>
      <c r="C36" s="9" t="s">
        <v>37</v>
      </c>
      <c r="D36" s="7"/>
      <c r="E36" s="7"/>
    </row>
    <row r="37" spans="1:5" x14ac:dyDescent="0.25">
      <c r="A37" s="7"/>
      <c r="B37" s="8">
        <v>86.32</v>
      </c>
      <c r="C37" s="9" t="s">
        <v>38</v>
      </c>
      <c r="D37" s="7"/>
      <c r="E37" s="7"/>
    </row>
    <row r="38" spans="1:5" x14ac:dyDescent="0.25">
      <c r="A38" s="7"/>
      <c r="B38" s="8">
        <v>3</v>
      </c>
      <c r="C38" s="9" t="s">
        <v>39</v>
      </c>
      <c r="D38" s="7"/>
      <c r="E38" s="7"/>
    </row>
    <row r="39" spans="1:5" x14ac:dyDescent="0.25">
      <c r="A39" s="7"/>
      <c r="B39" s="8">
        <v>0</v>
      </c>
      <c r="C39" s="9" t="s">
        <v>40</v>
      </c>
      <c r="D39" s="7" t="s">
        <v>41</v>
      </c>
      <c r="E39" s="7"/>
    </row>
    <row r="40" spans="1:5" x14ac:dyDescent="0.25">
      <c r="A40" s="7"/>
      <c r="B40" s="8">
        <v>0</v>
      </c>
      <c r="C40" s="9" t="s">
        <v>42</v>
      </c>
      <c r="D40" s="7" t="s">
        <v>41</v>
      </c>
      <c r="E40" s="7"/>
    </row>
    <row r="41" spans="1:5" x14ac:dyDescent="0.25">
      <c r="A41" s="7"/>
      <c r="B41" s="8">
        <v>180</v>
      </c>
      <c r="C41" s="9" t="s">
        <v>43</v>
      </c>
      <c r="D41" s="7"/>
      <c r="E41" s="7"/>
    </row>
    <row r="42" spans="1:5" x14ac:dyDescent="0.25">
      <c r="A42" s="7"/>
      <c r="B42" s="8">
        <v>7.38</v>
      </c>
      <c r="C42" s="9" t="s">
        <v>44</v>
      </c>
      <c r="D42" s="7"/>
      <c r="E42" s="7"/>
    </row>
    <row r="43" spans="1:5" x14ac:dyDescent="0.25">
      <c r="B43" s="4">
        <f>SUM(B35:B42)</f>
        <v>375.03999999999996</v>
      </c>
      <c r="C43" s="7"/>
      <c r="D43" s="8"/>
    </row>
    <row r="44" spans="1:5" x14ac:dyDescent="0.25">
      <c r="B44" s="7"/>
      <c r="C44"/>
      <c r="D44" s="7"/>
    </row>
    <row r="45" spans="1:5" x14ac:dyDescent="0.25">
      <c r="C45" s="2" t="s">
        <v>45</v>
      </c>
      <c r="D45" s="2" t="s">
        <v>46</v>
      </c>
      <c r="E45" s="2" t="s">
        <v>47</v>
      </c>
    </row>
    <row r="46" spans="1:5" x14ac:dyDescent="0.25">
      <c r="A46" s="9" t="s">
        <v>48</v>
      </c>
      <c r="C46" s="2">
        <f>SUM(G20)</f>
        <v>243.75</v>
      </c>
      <c r="D46" s="2">
        <f>SUM(C46*0.2)</f>
        <v>48.75</v>
      </c>
      <c r="E46" s="2">
        <f>SUM(C46:D46)</f>
        <v>292.5</v>
      </c>
    </row>
    <row r="47" spans="1:5" x14ac:dyDescent="0.25">
      <c r="A47" s="9" t="s">
        <v>49</v>
      </c>
      <c r="C47" s="2">
        <f>SUM(G31+B43)</f>
        <v>407.28999999999996</v>
      </c>
      <c r="D47" s="2">
        <v>0</v>
      </c>
      <c r="E47" s="2">
        <f>SUM(C47:D47)</f>
        <v>407.28999999999996</v>
      </c>
    </row>
    <row r="48" spans="1:5" x14ac:dyDescent="0.25">
      <c r="E48" s="4">
        <f>SUM(E46:E47)</f>
        <v>699.79</v>
      </c>
    </row>
    <row r="51" spans="1:1" x14ac:dyDescent="0.25">
      <c r="A51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2026-04-02T07:27:26Z</dcterms:created>
  <dcterms:modified xsi:type="dcterms:W3CDTF">2026-04-02T07:31:02Z</dcterms:modified>
</cp:coreProperties>
</file>