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05"/>
  <workbookPr codeName="ThisWorkbook"/>
  <mc:AlternateContent xmlns:mc="http://schemas.openxmlformats.org/markup-compatibility/2006">
    <mc:Choice Requires="x15">
      <x15ac:absPath xmlns:x15ac="http://schemas.microsoft.com/office/spreadsheetml/2010/11/ac" url="/Users/neilcorke/Desktop/Falk UK Relaunch/"/>
    </mc:Choice>
  </mc:AlternateContent>
  <xr:revisionPtr revIDLastSave="0" documentId="8_{88BE6B7C-78AA-1F47-AC5F-3CE14EA5CA04}" xr6:coauthVersionLast="47" xr6:coauthVersionMax="47" xr10:uidLastSave="{00000000-0000-0000-0000-000000000000}"/>
  <bookViews>
    <workbookView xWindow="0" yWindow="760" windowWidth="34560" windowHeight="20080" xr2:uid="{44A99ECA-CE0D-D542-9375-334A7053D28F}"/>
  </bookViews>
  <sheets>
    <sheet name="INDUCTION CopperCore 2025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63" i="6" l="1"/>
  <c r="L8" i="6"/>
  <c r="L9" i="6"/>
  <c r="L10" i="6"/>
  <c r="L13" i="6"/>
  <c r="L14" i="6"/>
  <c r="L15" i="6"/>
  <c r="L16" i="6"/>
  <c r="L18" i="6"/>
  <c r="L19" i="6"/>
  <c r="L20" i="6"/>
  <c r="L21" i="6"/>
  <c r="L22" i="6"/>
  <c r="L24" i="6"/>
  <c r="L25" i="6"/>
  <c r="L26" i="6"/>
  <c r="L27" i="6"/>
  <c r="L28" i="6"/>
  <c r="L30" i="6"/>
  <c r="L31" i="6"/>
  <c r="L32" i="6"/>
  <c r="L35" i="6"/>
  <c r="L36" i="6"/>
  <c r="L37" i="6"/>
  <c r="L40" i="6"/>
  <c r="L41" i="6"/>
  <c r="L42" i="6"/>
  <c r="L43" i="6"/>
  <c r="L44" i="6"/>
  <c r="L47" i="6"/>
  <c r="L49" i="6"/>
  <c r="L50" i="6"/>
  <c r="L53" i="6"/>
  <c r="L54" i="6"/>
  <c r="L55" i="6"/>
  <c r="L56" i="6"/>
  <c r="L59" i="6"/>
  <c r="L60" i="6"/>
  <c r="L66" i="6"/>
  <c r="L67" i="6"/>
  <c r="L68" i="6"/>
  <c r="L69" i="6"/>
  <c r="L70" i="6"/>
  <c r="L71" i="6"/>
  <c r="L72" i="6"/>
  <c r="L7" i="6"/>
</calcChain>
</file>

<file path=xl/sharedStrings.xml><?xml version="1.0" encoding="utf-8"?>
<sst xmlns="http://schemas.openxmlformats.org/spreadsheetml/2006/main" count="116" uniqueCount="81">
  <si>
    <t>35X23</t>
  </si>
  <si>
    <t>Dia.cm</t>
  </si>
  <si>
    <t>REF</t>
  </si>
  <si>
    <t>ex VAT</t>
  </si>
  <si>
    <t xml:space="preserve">P distributor </t>
  </si>
  <si>
    <t>SERIE COPPER CORE</t>
  </si>
  <si>
    <t>DENOMINATION</t>
  </si>
  <si>
    <t>SCS2503SI</t>
  </si>
  <si>
    <t>SCS2504SI</t>
  </si>
  <si>
    <t>SCS2505SI</t>
  </si>
  <si>
    <t>SCS2509SI</t>
  </si>
  <si>
    <t>SCS2510SI</t>
  </si>
  <si>
    <t>SCS2522SI</t>
  </si>
  <si>
    <t>SCS2523SI</t>
  </si>
  <si>
    <t>SCS2515SI</t>
  </si>
  <si>
    <t>SCS2516SI</t>
  </si>
  <si>
    <t>SCS2517SI</t>
  </si>
  <si>
    <t>SCS2547SI</t>
  </si>
  <si>
    <t>SCS2548SI</t>
  </si>
  <si>
    <t>SCS2560SI</t>
  </si>
  <si>
    <t>SCS2561SI</t>
  </si>
  <si>
    <t>SCS2565SI</t>
  </si>
  <si>
    <t>SCS2566SI</t>
  </si>
  <si>
    <t>SCS2567SI</t>
  </si>
  <si>
    <t>SCS2568SI</t>
  </si>
  <si>
    <t>SCS2598SI</t>
  </si>
  <si>
    <t>SCS2580SI</t>
  </si>
  <si>
    <t>SCS2581SI</t>
  </si>
  <si>
    <t>SCS2587SI</t>
  </si>
  <si>
    <t>SCS1050SI</t>
  </si>
  <si>
    <t>SCS1051SI</t>
  </si>
  <si>
    <t>SCS1052SI</t>
  </si>
  <si>
    <t>SCS1053SI</t>
  </si>
  <si>
    <t>SCS1055SI</t>
  </si>
  <si>
    <t>SCS2511SI</t>
  </si>
  <si>
    <t>SCS2524SI</t>
  </si>
  <si>
    <t>SCS2549SI</t>
  </si>
  <si>
    <t>SCS2562SI</t>
  </si>
  <si>
    <t>SCS2569SI</t>
  </si>
  <si>
    <t>SCS2582SI</t>
  </si>
  <si>
    <t>SCS2588SI</t>
  </si>
  <si>
    <t>SCS2599SI</t>
  </si>
  <si>
    <t>SCS2500SI</t>
  </si>
  <si>
    <t>SCS2506SI</t>
  </si>
  <si>
    <t>incl VAT</t>
  </si>
  <si>
    <t xml:space="preserve">Recommended P </t>
  </si>
  <si>
    <t>SCS2572SI</t>
  </si>
  <si>
    <t>SCS1256SI</t>
  </si>
  <si>
    <t>SCS2518SI</t>
  </si>
  <si>
    <t>SCS2514SI</t>
  </si>
  <si>
    <t>2.5MM 3PLY solid stainless steel handles for induction</t>
  </si>
  <si>
    <t xml:space="preserve">Flandria  Mijoteuse   -    Stewpan </t>
  </si>
  <si>
    <t>Flandria Pot-au-feu</t>
  </si>
  <si>
    <t>Flandria Couvercle       -       Cover</t>
  </si>
  <si>
    <t xml:space="preserve">Flandria </t>
  </si>
  <si>
    <t xml:space="preserve">CopperCore Serie Poêle à frire   -   Frying Pan </t>
  </si>
  <si>
    <t>CopperCore Serie Poêle à frire   -   Frying Pan +Loophandle</t>
  </si>
  <si>
    <t xml:space="preserve">CopperCore Serie Plat rond - Round au gratin pan </t>
  </si>
  <si>
    <t>CopperCore Serie Faitout - Casserole</t>
  </si>
  <si>
    <t>CopperCore Serie Poêlon   -   Saucepan</t>
  </si>
  <si>
    <t>CopperCore Serie Poêlon   -   Saucepan +Loophandle</t>
  </si>
  <si>
    <t>CopperCore Serie  Rondeau - Low Casserole</t>
  </si>
  <si>
    <t>CopperCore Serie Sauteuse droite  -  Sautépan cilind.</t>
  </si>
  <si>
    <t>CopperCore Serie Sauteuse droite  -  Sautépan cilind. +Loophandle</t>
  </si>
  <si>
    <t>CopperCore Serie Saucière - Saucier</t>
  </si>
  <si>
    <t>CopperCore Serie Saucière - Saucier + Loophandle</t>
  </si>
  <si>
    <t>CopperCore Serie Risotto pan +LH</t>
  </si>
  <si>
    <t>CopperCore Serie Wok long handle no insert +Loophandle</t>
  </si>
  <si>
    <t>CopperCore Serie Wok no insert 2 Handles</t>
  </si>
  <si>
    <t xml:space="preserve">CopperCore Serie  Mijoteuse   -    Stewpan </t>
  </si>
  <si>
    <t>CopperCore Serie Pot-au-feu</t>
  </si>
  <si>
    <t>CopperCore Serie Plaque à rôtir rect.  -  Roast Tray</t>
  </si>
  <si>
    <t>CopperCore Serie Couvercle - Cover/Lid</t>
  </si>
  <si>
    <t>Price list FALK Culinair 2025</t>
  </si>
  <si>
    <t>SCS2508SI</t>
  </si>
  <si>
    <t>SCS2520SI</t>
  </si>
  <si>
    <t>SCS2521SI</t>
  </si>
  <si>
    <t>SCS2579SI</t>
  </si>
  <si>
    <t>SCS1049SI</t>
  </si>
  <si>
    <t>Qty</t>
  </si>
  <si>
    <t>Line cost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</si>
</sst>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94" formatCode="d\-m"/>
    <numFmt numFmtId="197" formatCode="#,##0.00\ &quot;€&quot;"/>
    <numFmt numFmtId="198" formatCode="_-* #,##0.00\ [$€]_-;\-* #,##0.00\ [$€]_-;_-* &quot;-&quot;??\ [$€]_-;_-@_-"/>
    <numFmt numFmtId="209" formatCode="#,##0.00\ [$€-1];[Red]\-#,##0.00\ [$€-1]"/>
    <numFmt numFmtId="210" formatCode="_ [$€-813]\ * #,##0.00_ ;_ [$€-813]\ * \-#,##0.00_ ;_ [$€-813]\ * &quot;-&quot;??_ ;_ @_ "/>
  </numFmts>
  <fonts count="13" x14ac:knownFonts="1"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Helvetica"/>
      <family val="2"/>
    </font>
    <font>
      <b/>
      <sz val="14"/>
      <name val="Arial"/>
      <family val="2"/>
    </font>
    <font>
      <b/>
      <sz val="12"/>
      <color theme="1"/>
      <name val="Calibri"/>
      <family val="2"/>
      <scheme val="minor"/>
    </font>
    <font>
      <b/>
      <sz val="10"/>
      <color rgb="FFC00000"/>
      <name val="Arial"/>
      <family val="2"/>
    </font>
    <font>
      <b/>
      <sz val="12"/>
      <name val="Calibri"/>
      <family val="2"/>
      <scheme val="minor"/>
    </font>
    <font>
      <b/>
      <sz val="14"/>
      <color theme="3" tint="0.39997558519241921"/>
      <name val="Arial"/>
      <family val="2"/>
    </font>
    <font>
      <b/>
      <sz val="10"/>
      <color theme="3" tint="0.3999755851924192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2">
    <xf numFmtId="0" fontId="0" fillId="0" borderId="0"/>
    <xf numFmtId="198" fontId="1" fillId="0" borderId="0" applyFont="0" applyFill="0" applyBorder="0" applyAlignment="0" applyProtection="0"/>
  </cellStyleXfs>
  <cellXfs count="38">
    <xf numFmtId="0" fontId="0" fillId="0" borderId="0" xfId="0"/>
    <xf numFmtId="0" fontId="2" fillId="0" borderId="0" xfId="0" applyFont="1" applyFill="1" applyBorder="1" applyAlignment="1">
      <alignment horizontal="center"/>
    </xf>
    <xf numFmtId="0" fontId="3" fillId="0" borderId="0" xfId="0" applyFont="1" applyFill="1" applyAlignment="1">
      <alignment horizontal="left"/>
    </xf>
    <xf numFmtId="0" fontId="2" fillId="0" borderId="0" xfId="0" applyFont="1" applyFill="1" applyAlignment="1">
      <alignment horizontal="center"/>
    </xf>
    <xf numFmtId="0" fontId="4" fillId="0" borderId="0" xfId="0" applyFont="1" applyFill="1"/>
    <xf numFmtId="1" fontId="4" fillId="0" borderId="0" xfId="0" applyNumberFormat="1" applyFont="1" applyFill="1" applyAlignment="1">
      <alignment horizontal="center"/>
    </xf>
    <xf numFmtId="0" fontId="3" fillId="0" borderId="0" xfId="0" applyFont="1" applyFill="1" applyAlignment="1" applyProtection="1">
      <alignment horizontal="left"/>
      <protection locked="0"/>
    </xf>
    <xf numFmtId="194" fontId="2" fillId="0" borderId="0" xfId="0" applyNumberFormat="1" applyFont="1" applyFill="1" applyAlignment="1">
      <alignment horizontal="center"/>
    </xf>
    <xf numFmtId="0" fontId="0" fillId="0" borderId="0" xfId="0" applyFont="1" applyFill="1"/>
    <xf numFmtId="0" fontId="0" fillId="0" borderId="0" xfId="0" applyFont="1" applyFill="1" applyAlignment="1">
      <alignment horizontal="left"/>
    </xf>
    <xf numFmtId="0" fontId="0" fillId="0" borderId="0" xfId="0" applyFont="1" applyFill="1" applyAlignment="1">
      <alignment horizontal="center"/>
    </xf>
    <xf numFmtId="1" fontId="0" fillId="0" borderId="0" xfId="0" applyNumberFormat="1" applyFont="1" applyFill="1" applyAlignment="1">
      <alignment horizontal="center"/>
    </xf>
    <xf numFmtId="0" fontId="6" fillId="0" borderId="0" xfId="0" applyFont="1"/>
    <xf numFmtId="0" fontId="6" fillId="0" borderId="0" xfId="0" applyNumberFormat="1" applyFont="1"/>
    <xf numFmtId="210" fontId="2" fillId="0" borderId="0" xfId="0" applyNumberFormat="1" applyFont="1" applyFill="1" applyAlignment="1">
      <alignment horizontal="center"/>
    </xf>
    <xf numFmtId="197" fontId="9" fillId="0" borderId="0" xfId="0" applyNumberFormat="1" applyFont="1" applyAlignment="1">
      <alignment horizontal="center"/>
    </xf>
    <xf numFmtId="0" fontId="9" fillId="0" borderId="0" xfId="0" applyFont="1" applyAlignment="1">
      <alignment horizontal="center"/>
    </xf>
    <xf numFmtId="0" fontId="9" fillId="0" borderId="0" xfId="0" applyFont="1" applyFill="1" applyAlignment="1">
      <alignment horizontal="center"/>
    </xf>
    <xf numFmtId="209" fontId="9" fillId="0" borderId="0" xfId="0" applyNumberFormat="1" applyFont="1" applyAlignment="1">
      <alignment horizontal="center"/>
    </xf>
    <xf numFmtId="210" fontId="0" fillId="0" borderId="0" xfId="0" applyNumberFormat="1" applyFont="1" applyFill="1"/>
    <xf numFmtId="210" fontId="5" fillId="0" borderId="0" xfId="0" applyNumberFormat="1" applyFont="1" applyFill="1" applyBorder="1"/>
    <xf numFmtId="1" fontId="0" fillId="0" borderId="0" xfId="0" applyNumberFormat="1" applyFont="1" applyFill="1"/>
    <xf numFmtId="0" fontId="0" fillId="0" borderId="0" xfId="0" applyAlignment="1">
      <alignment horizontal="left"/>
    </xf>
    <xf numFmtId="0" fontId="3" fillId="0" borderId="0" xfId="0" applyFont="1" applyAlignment="1">
      <alignment horizontal="left"/>
    </xf>
    <xf numFmtId="0" fontId="3" fillId="0" borderId="0" xfId="0" applyFont="1" applyAlignment="1" applyProtection="1">
      <alignment horizontal="left"/>
      <protection locked="0"/>
    </xf>
    <xf numFmtId="210" fontId="8" fillId="0" borderId="0" xfId="0" applyNumberFormat="1" applyFont="1"/>
    <xf numFmtId="210" fontId="10" fillId="0" borderId="0" xfId="0" applyNumberFormat="1" applyFont="1"/>
    <xf numFmtId="210" fontId="9" fillId="0" borderId="0" xfId="0" applyNumberFormat="1" applyFont="1" applyAlignment="1">
      <alignment horizontal="center"/>
    </xf>
    <xf numFmtId="210" fontId="0" fillId="0" borderId="0" xfId="0" applyNumberFormat="1" applyFont="1" applyFill="1" applyAlignment="1">
      <alignment horizontal="center"/>
    </xf>
    <xf numFmtId="210" fontId="2" fillId="0" borderId="1" xfId="0" applyNumberFormat="1" applyFont="1" applyFill="1" applyBorder="1"/>
    <xf numFmtId="0" fontId="7" fillId="0" borderId="0" xfId="0" applyFont="1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210" fontId="0" fillId="0" borderId="0" xfId="0" applyNumberFormat="1" applyFont="1" applyFill="1" applyAlignment="1">
      <alignment horizontal="right"/>
    </xf>
    <xf numFmtId="0" fontId="11" fillId="0" borderId="0" xfId="0" applyFont="1" applyFill="1" applyBorder="1" applyAlignment="1">
      <alignment horizontal="center"/>
    </xf>
    <xf numFmtId="0" fontId="12" fillId="0" borderId="0" xfId="0" applyFont="1" applyFill="1" applyBorder="1" applyAlignment="1">
      <alignment horizontal="center"/>
    </xf>
    <xf numFmtId="210" fontId="12" fillId="0" borderId="0" xfId="0" applyNumberFormat="1" applyFont="1" applyFill="1" applyAlignment="1">
      <alignment horizontal="center"/>
    </xf>
    <xf numFmtId="0" fontId="12" fillId="0" borderId="0" xfId="0" applyFont="1" applyFill="1" applyAlignment="1">
      <alignment horizontal="center"/>
    </xf>
  </cellXfs>
  <cellStyles count="2">
    <cellStyle name="Euro" xfId="1" xr:uid="{E1405CB5-A0A1-3442-B8AC-A2E14ECA7360}"/>
    <cellStyle name="Normal" xfId="0" builtinId="0"/>
  </cellStyles>
  <dxfs count="0"/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203200</xdr:colOff>
      <xdr:row>16</xdr:row>
      <xdr:rowOff>25400</xdr:rowOff>
    </xdr:from>
    <xdr:to>
      <xdr:col>4</xdr:col>
      <xdr:colOff>800100</xdr:colOff>
      <xdr:row>21</xdr:row>
      <xdr:rowOff>114300</xdr:rowOff>
    </xdr:to>
    <xdr:pic>
      <xdr:nvPicPr>
        <xdr:cNvPr id="162528" name="Afbeelding 20">
          <a:extLst>
            <a:ext uri="{FF2B5EF4-FFF2-40B4-BE49-F238E27FC236}">
              <a16:creationId xmlns:a16="http://schemas.microsoft.com/office/drawing/2014/main" id="{93A17101-F0C3-00E6-5BD6-1FEFC68DB3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0" y="3149600"/>
          <a:ext cx="1727200" cy="1104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38100</xdr:colOff>
      <xdr:row>65</xdr:row>
      <xdr:rowOff>139700</xdr:rowOff>
    </xdr:from>
    <xdr:to>
      <xdr:col>4</xdr:col>
      <xdr:colOff>965200</xdr:colOff>
      <xdr:row>71</xdr:row>
      <xdr:rowOff>101600</xdr:rowOff>
    </xdr:to>
    <xdr:pic>
      <xdr:nvPicPr>
        <xdr:cNvPr id="162529" name="Afbeelding 21">
          <a:extLst>
            <a:ext uri="{FF2B5EF4-FFF2-40B4-BE49-F238E27FC236}">
              <a16:creationId xmlns:a16="http://schemas.microsoft.com/office/drawing/2014/main" id="{385F835E-AA4A-6FD2-8757-ADB0ABF3B3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2941300"/>
          <a:ext cx="1625600" cy="1181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4</xdr:row>
      <xdr:rowOff>127000</xdr:rowOff>
    </xdr:from>
    <xdr:to>
      <xdr:col>4</xdr:col>
      <xdr:colOff>977900</xdr:colOff>
      <xdr:row>11</xdr:row>
      <xdr:rowOff>63500</xdr:rowOff>
    </xdr:to>
    <xdr:pic>
      <xdr:nvPicPr>
        <xdr:cNvPr id="162530" name="Afbeelding 22">
          <a:extLst>
            <a:ext uri="{FF2B5EF4-FFF2-40B4-BE49-F238E27FC236}">
              <a16:creationId xmlns:a16="http://schemas.microsoft.com/office/drawing/2014/main" id="{292F5E62-4CC8-1226-5581-9852E9E9C0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6000" y="889000"/>
          <a:ext cx="1841500" cy="1282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38100</xdr:colOff>
      <xdr:row>56</xdr:row>
      <xdr:rowOff>101600</xdr:rowOff>
    </xdr:from>
    <xdr:to>
      <xdr:col>4</xdr:col>
      <xdr:colOff>876300</xdr:colOff>
      <xdr:row>61</xdr:row>
      <xdr:rowOff>152400</xdr:rowOff>
    </xdr:to>
    <xdr:pic>
      <xdr:nvPicPr>
        <xdr:cNvPr id="162531" name="Afbeelding 23">
          <a:extLst>
            <a:ext uri="{FF2B5EF4-FFF2-40B4-BE49-F238E27FC236}">
              <a16:creationId xmlns:a16="http://schemas.microsoft.com/office/drawing/2014/main" id="{731C2D2D-EDF3-550E-A0C3-782DA5880F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1239500"/>
          <a:ext cx="1536700" cy="99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342900</xdr:colOff>
      <xdr:row>43</xdr:row>
      <xdr:rowOff>165100</xdr:rowOff>
    </xdr:from>
    <xdr:to>
      <xdr:col>4</xdr:col>
      <xdr:colOff>1231900</xdr:colOff>
      <xdr:row>50</xdr:row>
      <xdr:rowOff>38100</xdr:rowOff>
    </xdr:to>
    <xdr:pic>
      <xdr:nvPicPr>
        <xdr:cNvPr id="162532" name="Afbeelding 24">
          <a:extLst>
            <a:ext uri="{FF2B5EF4-FFF2-40B4-BE49-F238E27FC236}">
              <a16:creationId xmlns:a16="http://schemas.microsoft.com/office/drawing/2014/main" id="{18C92536-6CEA-E0AB-BD4D-6902E4ED1C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2200" y="8737600"/>
          <a:ext cx="2019300" cy="1219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304800</xdr:colOff>
      <xdr:row>26</xdr:row>
      <xdr:rowOff>165100</xdr:rowOff>
    </xdr:from>
    <xdr:to>
      <xdr:col>4</xdr:col>
      <xdr:colOff>914400</xdr:colOff>
      <xdr:row>32</xdr:row>
      <xdr:rowOff>76200</xdr:rowOff>
    </xdr:to>
    <xdr:pic>
      <xdr:nvPicPr>
        <xdr:cNvPr id="162533" name="Afbeelding 25">
          <a:extLst>
            <a:ext uri="{FF2B5EF4-FFF2-40B4-BE49-F238E27FC236}">
              <a16:creationId xmlns:a16="http://schemas.microsoft.com/office/drawing/2014/main" id="{28C9E7F2-69DE-423F-8722-5F8827947C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100" y="5321300"/>
          <a:ext cx="1739900" cy="1130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304800</xdr:colOff>
      <xdr:row>9</xdr:row>
      <xdr:rowOff>177800</xdr:rowOff>
    </xdr:from>
    <xdr:to>
      <xdr:col>4</xdr:col>
      <xdr:colOff>838200</xdr:colOff>
      <xdr:row>15</xdr:row>
      <xdr:rowOff>101600</xdr:rowOff>
    </xdr:to>
    <xdr:pic>
      <xdr:nvPicPr>
        <xdr:cNvPr id="162534" name="Afbeelding 26">
          <a:extLst>
            <a:ext uri="{FF2B5EF4-FFF2-40B4-BE49-F238E27FC236}">
              <a16:creationId xmlns:a16="http://schemas.microsoft.com/office/drawing/2014/main" id="{2DA1B8BC-656F-2BB6-492F-42E9E4A1C5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100" y="1879600"/>
          <a:ext cx="1663700" cy="1143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330200</xdr:colOff>
      <xdr:row>22</xdr:row>
      <xdr:rowOff>50800</xdr:rowOff>
    </xdr:from>
    <xdr:to>
      <xdr:col>4</xdr:col>
      <xdr:colOff>889000</xdr:colOff>
      <xdr:row>27</xdr:row>
      <xdr:rowOff>127000</xdr:rowOff>
    </xdr:to>
    <xdr:pic>
      <xdr:nvPicPr>
        <xdr:cNvPr id="162535" name="Afbeelding 27">
          <a:extLst>
            <a:ext uri="{FF2B5EF4-FFF2-40B4-BE49-F238E27FC236}">
              <a16:creationId xmlns:a16="http://schemas.microsoft.com/office/drawing/2014/main" id="{5E724118-2A2A-C03D-B13B-06C50C6CCD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500" y="4394200"/>
          <a:ext cx="1689100" cy="109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393700</xdr:colOff>
      <xdr:row>38</xdr:row>
      <xdr:rowOff>50800</xdr:rowOff>
    </xdr:from>
    <xdr:to>
      <xdr:col>4</xdr:col>
      <xdr:colOff>990600</xdr:colOff>
      <xdr:row>44</xdr:row>
      <xdr:rowOff>0</xdr:rowOff>
    </xdr:to>
    <xdr:pic>
      <xdr:nvPicPr>
        <xdr:cNvPr id="162536" name="Afbeelding 28">
          <a:extLst>
            <a:ext uri="{FF2B5EF4-FFF2-40B4-BE49-F238E27FC236}">
              <a16:creationId xmlns:a16="http://schemas.microsoft.com/office/drawing/2014/main" id="{2CEDE4B8-818F-EF76-6ADF-B0C1166D68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7607300"/>
          <a:ext cx="1727200" cy="1168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419100</xdr:colOff>
      <xdr:row>31</xdr:row>
      <xdr:rowOff>152400</xdr:rowOff>
    </xdr:from>
    <xdr:to>
      <xdr:col>4</xdr:col>
      <xdr:colOff>1168400</xdr:colOff>
      <xdr:row>38</xdr:row>
      <xdr:rowOff>50800</xdr:rowOff>
    </xdr:to>
    <xdr:pic>
      <xdr:nvPicPr>
        <xdr:cNvPr id="162537" name="Afbeelding 29">
          <a:extLst>
            <a:ext uri="{FF2B5EF4-FFF2-40B4-BE49-F238E27FC236}">
              <a16:creationId xmlns:a16="http://schemas.microsoft.com/office/drawing/2014/main" id="{80D54104-B8B2-09A7-F69F-1ECE5B34CB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8400" y="6324600"/>
          <a:ext cx="1879600" cy="1282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406400</xdr:colOff>
      <xdr:row>50</xdr:row>
      <xdr:rowOff>25400</xdr:rowOff>
    </xdr:from>
    <xdr:to>
      <xdr:col>4</xdr:col>
      <xdr:colOff>990600</xdr:colOff>
      <xdr:row>55</xdr:row>
      <xdr:rowOff>50800</xdr:rowOff>
    </xdr:to>
    <xdr:pic>
      <xdr:nvPicPr>
        <xdr:cNvPr id="162538" name="Afbeelding 30">
          <a:extLst>
            <a:ext uri="{FF2B5EF4-FFF2-40B4-BE49-F238E27FC236}">
              <a16:creationId xmlns:a16="http://schemas.microsoft.com/office/drawing/2014/main" id="{3D7C4C44-4397-1391-2312-7E7A1F69EE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5700" y="9944100"/>
          <a:ext cx="1714500" cy="104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-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D60956-058E-6642-B47C-628602E4EA17}">
  <sheetPr codeName="Blad3"/>
  <dimension ref="A1:R131"/>
  <sheetViews>
    <sheetView tabSelected="1" topLeftCell="G6" zoomScale="213" zoomScaleNormal="120" workbookViewId="0">
      <selection activeCell="N3" sqref="N3"/>
    </sheetView>
  </sheetViews>
  <sheetFormatPr baseColWidth="10" defaultRowHeight="13" x14ac:dyDescent="0.15"/>
  <cols>
    <col min="1" max="1" width="4.5" style="8" customWidth="1"/>
    <col min="2" max="2" width="5.33203125" style="8" customWidth="1"/>
    <col min="3" max="3" width="5.6640625" style="8" customWidth="1"/>
    <col min="4" max="4" width="9.1640625" style="8" customWidth="1"/>
    <col min="5" max="5" width="22.1640625" style="8" customWidth="1"/>
    <col min="6" max="6" width="10.33203125" style="9" bestFit="1" customWidth="1"/>
    <col min="7" max="7" width="62.83203125" style="8" bestFit="1" customWidth="1"/>
    <col min="8" max="8" width="10.83203125" style="8"/>
    <col min="9" max="9" width="11.6640625" style="8" bestFit="1" customWidth="1"/>
    <col min="10" max="10" width="15.5" style="10" bestFit="1" customWidth="1"/>
    <col min="11" max="11" width="10.83203125" style="37"/>
    <col min="12" max="12" width="10.83203125" style="19"/>
    <col min="13" max="13" width="10.83203125" style="8"/>
    <col min="14" max="14" width="13" style="19" customWidth="1"/>
    <col min="15" max="15" width="10.83203125" style="8"/>
    <col min="16" max="16" width="19.1640625" style="8" bestFit="1" customWidth="1"/>
    <col min="17" max="17" width="17.33203125" style="8" bestFit="1" customWidth="1"/>
    <col min="18" max="16384" width="10.83203125" style="8"/>
  </cols>
  <sheetData>
    <row r="1" spans="1:18" ht="18" x14ac:dyDescent="0.2">
      <c r="A1" s="30" t="s">
        <v>73</v>
      </c>
      <c r="B1" s="30"/>
      <c r="C1" s="30"/>
      <c r="D1" s="30"/>
      <c r="E1" s="30"/>
      <c r="F1" s="30"/>
      <c r="G1" s="30"/>
      <c r="H1" s="30"/>
      <c r="I1" s="30"/>
      <c r="J1" s="30"/>
      <c r="K1" s="34"/>
    </row>
    <row r="2" spans="1:18" ht="16" customHeight="1" x14ac:dyDescent="0.15"/>
    <row r="3" spans="1:18" x14ac:dyDescent="0.15">
      <c r="A3" s="31" t="s">
        <v>5</v>
      </c>
      <c r="B3" s="31"/>
      <c r="C3" s="31"/>
      <c r="D3" s="31"/>
      <c r="E3" s="31"/>
      <c r="F3" s="7" t="s">
        <v>2</v>
      </c>
      <c r="G3" s="3" t="s">
        <v>6</v>
      </c>
      <c r="H3" s="3" t="s">
        <v>1</v>
      </c>
      <c r="I3" s="1" t="s">
        <v>4</v>
      </c>
      <c r="J3" s="1" t="s">
        <v>45</v>
      </c>
      <c r="K3" s="35" t="s">
        <v>79</v>
      </c>
      <c r="L3" s="33" t="s">
        <v>80</v>
      </c>
    </row>
    <row r="4" spans="1:18" x14ac:dyDescent="0.15">
      <c r="A4" s="32" t="s">
        <v>50</v>
      </c>
      <c r="B4" s="32"/>
      <c r="C4" s="32"/>
      <c r="D4" s="32"/>
      <c r="E4" s="32"/>
      <c r="F4" s="7"/>
      <c r="G4" s="3"/>
      <c r="H4" s="3"/>
      <c r="I4" s="1"/>
      <c r="J4" s="1"/>
      <c r="K4" s="35"/>
    </row>
    <row r="5" spans="1:18" x14ac:dyDescent="0.15">
      <c r="G5" s="9"/>
      <c r="H5" s="10"/>
      <c r="I5" s="1" t="s">
        <v>3</v>
      </c>
      <c r="J5" s="1" t="s">
        <v>44</v>
      </c>
      <c r="K5" s="35"/>
    </row>
    <row r="6" spans="1:18" x14ac:dyDescent="0.15">
      <c r="G6" s="9"/>
      <c r="H6" s="10"/>
      <c r="I6" s="3"/>
      <c r="J6" s="3"/>
    </row>
    <row r="7" spans="1:18" ht="16" x14ac:dyDescent="0.2">
      <c r="F7" s="9" t="s">
        <v>7</v>
      </c>
      <c r="G7" s="23" t="s">
        <v>55</v>
      </c>
      <c r="H7" s="10">
        <v>20</v>
      </c>
      <c r="I7" s="20">
        <v>84.86</v>
      </c>
      <c r="J7" s="25">
        <v>210</v>
      </c>
      <c r="K7" s="37">
        <v>5</v>
      </c>
      <c r="L7" s="19">
        <f>I7*K7</f>
        <v>424.3</v>
      </c>
      <c r="N7" s="15"/>
    </row>
    <row r="8" spans="1:18" ht="16" x14ac:dyDescent="0.2">
      <c r="F8" s="9" t="s">
        <v>8</v>
      </c>
      <c r="G8" s="23" t="s">
        <v>55</v>
      </c>
      <c r="H8" s="11">
        <v>24</v>
      </c>
      <c r="I8" s="20">
        <v>103.78</v>
      </c>
      <c r="J8" s="25">
        <v>260</v>
      </c>
      <c r="K8" s="37">
        <v>5</v>
      </c>
      <c r="L8" s="19">
        <f t="shared" ref="L8:L71" si="0">I8*K8</f>
        <v>518.9</v>
      </c>
      <c r="N8" s="15"/>
    </row>
    <row r="9" spans="1:18" ht="16" x14ac:dyDescent="0.2">
      <c r="F9" s="9" t="s">
        <v>9</v>
      </c>
      <c r="G9" s="23" t="s">
        <v>55</v>
      </c>
      <c r="H9" s="11">
        <v>28</v>
      </c>
      <c r="I9" s="20">
        <v>123.7</v>
      </c>
      <c r="J9" s="25">
        <v>310</v>
      </c>
      <c r="K9" s="37">
        <v>5</v>
      </c>
      <c r="L9" s="19">
        <f t="shared" si="0"/>
        <v>618.5</v>
      </c>
      <c r="N9" s="15"/>
    </row>
    <row r="10" spans="1:18" ht="16" x14ac:dyDescent="0.2">
      <c r="F10" s="9" t="s">
        <v>43</v>
      </c>
      <c r="G10" s="23" t="s">
        <v>56</v>
      </c>
      <c r="H10" s="11">
        <v>32</v>
      </c>
      <c r="I10" s="20">
        <v>165.09</v>
      </c>
      <c r="J10" s="26">
        <v>420</v>
      </c>
      <c r="K10" s="37">
        <v>3</v>
      </c>
      <c r="L10" s="19">
        <f t="shared" si="0"/>
        <v>495.27</v>
      </c>
      <c r="N10" s="15"/>
    </row>
    <row r="11" spans="1:18" ht="16" x14ac:dyDescent="0.2">
      <c r="G11" s="2"/>
      <c r="H11" s="11"/>
      <c r="I11" s="19"/>
      <c r="J11" s="16"/>
      <c r="L11" s="8"/>
      <c r="N11" s="15"/>
    </row>
    <row r="12" spans="1:18" ht="16" x14ac:dyDescent="0.2">
      <c r="G12" s="2"/>
      <c r="H12" s="11"/>
      <c r="I12" s="19"/>
      <c r="J12" s="16"/>
      <c r="L12" s="8"/>
      <c r="N12" s="15"/>
    </row>
    <row r="13" spans="1:18" ht="16" x14ac:dyDescent="0.2">
      <c r="F13" s="22" t="s">
        <v>74</v>
      </c>
      <c r="G13" s="23" t="s">
        <v>57</v>
      </c>
      <c r="H13" s="11">
        <v>20</v>
      </c>
      <c r="I13" s="19">
        <v>89.64</v>
      </c>
      <c r="J13" s="25">
        <v>225</v>
      </c>
      <c r="K13" s="37">
        <v>3</v>
      </c>
      <c r="L13" s="19">
        <f t="shared" si="0"/>
        <v>268.92</v>
      </c>
      <c r="N13" s="4"/>
    </row>
    <row r="14" spans="1:18" ht="16" x14ac:dyDescent="0.2">
      <c r="F14" s="9" t="s">
        <v>10</v>
      </c>
      <c r="G14" s="23" t="s">
        <v>57</v>
      </c>
      <c r="H14" s="11">
        <v>24</v>
      </c>
      <c r="I14" s="20">
        <v>109.25</v>
      </c>
      <c r="J14" s="25">
        <v>275</v>
      </c>
      <c r="K14" s="37">
        <v>5</v>
      </c>
      <c r="L14" s="19">
        <f t="shared" si="0"/>
        <v>546.25</v>
      </c>
      <c r="N14" s="15"/>
    </row>
    <row r="15" spans="1:18" ht="16" x14ac:dyDescent="0.2">
      <c r="F15" s="9" t="s">
        <v>11</v>
      </c>
      <c r="G15" s="23" t="s">
        <v>57</v>
      </c>
      <c r="H15" s="11">
        <v>28</v>
      </c>
      <c r="I15" s="20">
        <v>128</v>
      </c>
      <c r="J15" s="25">
        <v>320</v>
      </c>
      <c r="K15" s="37">
        <v>5</v>
      </c>
      <c r="L15" s="19">
        <f t="shared" si="0"/>
        <v>640</v>
      </c>
      <c r="M15" s="21"/>
      <c r="N15" s="15"/>
      <c r="O15" s="12"/>
      <c r="P15" s="12"/>
      <c r="Q15" s="12"/>
      <c r="R15" s="12"/>
    </row>
    <row r="16" spans="1:18" ht="16" x14ac:dyDescent="0.2">
      <c r="F16" s="9" t="s">
        <v>34</v>
      </c>
      <c r="G16" s="23" t="s">
        <v>57</v>
      </c>
      <c r="H16" s="11">
        <v>32</v>
      </c>
      <c r="I16" s="20">
        <v>157.47</v>
      </c>
      <c r="J16" s="25">
        <v>395</v>
      </c>
      <c r="K16" s="37">
        <v>5</v>
      </c>
      <c r="L16" s="19">
        <f t="shared" si="0"/>
        <v>787.35</v>
      </c>
      <c r="M16" s="21"/>
      <c r="N16" s="15"/>
      <c r="O16" s="12"/>
      <c r="P16" s="13"/>
      <c r="Q16" s="13"/>
      <c r="R16" s="13"/>
    </row>
    <row r="17" spans="6:18" ht="16" x14ac:dyDescent="0.2">
      <c r="G17" s="2"/>
      <c r="H17" s="11"/>
      <c r="I17" s="19"/>
      <c r="J17" s="16"/>
      <c r="M17" s="21"/>
      <c r="N17" s="15"/>
      <c r="O17" s="12"/>
      <c r="P17" s="13"/>
      <c r="Q17" s="13"/>
      <c r="R17" s="13"/>
    </row>
    <row r="18" spans="6:18" ht="16" x14ac:dyDescent="0.2">
      <c r="F18" s="22" t="s">
        <v>75</v>
      </c>
      <c r="G18" s="23" t="s">
        <v>58</v>
      </c>
      <c r="H18" s="11">
        <v>14</v>
      </c>
      <c r="I18" s="19">
        <v>78.36</v>
      </c>
      <c r="J18" s="25">
        <v>195</v>
      </c>
      <c r="K18" s="37">
        <v>3</v>
      </c>
      <c r="L18" s="19">
        <f t="shared" si="0"/>
        <v>235.07999999999998</v>
      </c>
      <c r="M18" s="21"/>
      <c r="N18" s="15"/>
      <c r="O18" s="12"/>
      <c r="P18" s="13"/>
      <c r="Q18" s="13"/>
      <c r="R18" s="13"/>
    </row>
    <row r="19" spans="6:18" ht="16" x14ac:dyDescent="0.2">
      <c r="F19" s="22" t="s">
        <v>76</v>
      </c>
      <c r="G19" s="23" t="s">
        <v>58</v>
      </c>
      <c r="H19" s="11">
        <v>16</v>
      </c>
      <c r="I19" s="19">
        <v>89.64</v>
      </c>
      <c r="J19" s="25">
        <v>225</v>
      </c>
      <c r="K19" s="37">
        <v>3</v>
      </c>
      <c r="L19" s="19">
        <f t="shared" si="0"/>
        <v>268.92</v>
      </c>
      <c r="M19" s="21"/>
      <c r="N19" s="15"/>
      <c r="O19" s="12"/>
      <c r="P19" s="13"/>
      <c r="Q19" s="13"/>
      <c r="R19" s="13"/>
    </row>
    <row r="20" spans="6:18" ht="16" x14ac:dyDescent="0.2">
      <c r="F20" s="9" t="s">
        <v>12</v>
      </c>
      <c r="G20" s="23" t="s">
        <v>58</v>
      </c>
      <c r="H20" s="11">
        <v>18</v>
      </c>
      <c r="I20" s="20">
        <v>110.65</v>
      </c>
      <c r="J20" s="25">
        <v>275</v>
      </c>
      <c r="K20" s="37">
        <v>3</v>
      </c>
      <c r="L20" s="19">
        <f t="shared" si="0"/>
        <v>331.95000000000005</v>
      </c>
      <c r="M20" s="21"/>
      <c r="N20" s="15"/>
      <c r="O20" s="12"/>
      <c r="P20" s="13"/>
      <c r="Q20" s="13"/>
      <c r="R20" s="13"/>
    </row>
    <row r="21" spans="6:18" ht="16" x14ac:dyDescent="0.2">
      <c r="F21" s="9" t="s">
        <v>13</v>
      </c>
      <c r="G21" s="23" t="s">
        <v>58</v>
      </c>
      <c r="H21" s="11">
        <v>20</v>
      </c>
      <c r="I21" s="20">
        <v>128.87</v>
      </c>
      <c r="J21" s="25">
        <v>320</v>
      </c>
      <c r="K21" s="37">
        <v>5</v>
      </c>
      <c r="L21" s="19">
        <f t="shared" si="0"/>
        <v>644.35</v>
      </c>
      <c r="M21" s="21"/>
      <c r="N21" s="15"/>
      <c r="O21" s="12"/>
      <c r="P21" s="13"/>
      <c r="Q21" s="13"/>
      <c r="R21" s="13"/>
    </row>
    <row r="22" spans="6:18" ht="16" x14ac:dyDescent="0.2">
      <c r="F22" s="9" t="s">
        <v>35</v>
      </c>
      <c r="G22" s="23" t="s">
        <v>58</v>
      </c>
      <c r="H22" s="11">
        <v>24</v>
      </c>
      <c r="I22" s="20">
        <v>157.47</v>
      </c>
      <c r="J22" s="25">
        <v>395</v>
      </c>
      <c r="K22" s="37">
        <v>5</v>
      </c>
      <c r="L22" s="19">
        <f t="shared" si="0"/>
        <v>787.35</v>
      </c>
      <c r="M22" s="21"/>
      <c r="N22" s="15"/>
      <c r="O22" s="12"/>
      <c r="P22" s="13"/>
      <c r="Q22" s="13"/>
      <c r="R22" s="13"/>
    </row>
    <row r="23" spans="6:18" ht="16" x14ac:dyDescent="0.2">
      <c r="G23" s="2"/>
      <c r="H23" s="11"/>
      <c r="I23" s="19"/>
      <c r="J23" s="18"/>
      <c r="M23" s="21"/>
      <c r="N23" s="15"/>
      <c r="O23" s="12"/>
      <c r="P23" s="13"/>
      <c r="Q23" s="13"/>
      <c r="R23" s="13"/>
    </row>
    <row r="24" spans="6:18" ht="16" x14ac:dyDescent="0.2">
      <c r="F24" s="9" t="s">
        <v>49</v>
      </c>
      <c r="G24" s="23" t="s">
        <v>59</v>
      </c>
      <c r="H24" s="11">
        <v>14</v>
      </c>
      <c r="I24" s="20">
        <v>76.53</v>
      </c>
      <c r="J24" s="26">
        <v>185</v>
      </c>
      <c r="K24" s="37">
        <v>5</v>
      </c>
      <c r="L24" s="19">
        <f t="shared" si="0"/>
        <v>382.65</v>
      </c>
      <c r="M24" s="21"/>
      <c r="N24" s="15"/>
      <c r="O24" s="12"/>
      <c r="P24" s="13"/>
      <c r="Q24" s="13"/>
      <c r="R24" s="13"/>
    </row>
    <row r="25" spans="6:18" ht="16" x14ac:dyDescent="0.2">
      <c r="F25" s="9" t="s">
        <v>14</v>
      </c>
      <c r="G25" s="23" t="s">
        <v>59</v>
      </c>
      <c r="H25" s="11">
        <v>16</v>
      </c>
      <c r="I25" s="20">
        <v>84.86</v>
      </c>
      <c r="J25" s="25">
        <v>210</v>
      </c>
      <c r="K25" s="37">
        <v>5</v>
      </c>
      <c r="L25" s="19">
        <f t="shared" si="0"/>
        <v>424.3</v>
      </c>
      <c r="M25" s="21"/>
      <c r="N25" s="15"/>
      <c r="O25" s="12"/>
      <c r="P25" s="13"/>
      <c r="Q25" s="13"/>
      <c r="R25" s="13"/>
    </row>
    <row r="26" spans="6:18" ht="16" x14ac:dyDescent="0.2">
      <c r="F26" s="9" t="s">
        <v>15</v>
      </c>
      <c r="G26" s="23" t="s">
        <v>59</v>
      </c>
      <c r="H26" s="11">
        <v>18</v>
      </c>
      <c r="I26" s="20">
        <v>105.18</v>
      </c>
      <c r="J26" s="25">
        <v>260</v>
      </c>
      <c r="K26" s="37">
        <v>5</v>
      </c>
      <c r="L26" s="19">
        <f t="shared" si="0"/>
        <v>525.90000000000009</v>
      </c>
      <c r="M26" s="21"/>
      <c r="N26" s="15"/>
      <c r="O26" s="12"/>
      <c r="P26" s="13"/>
      <c r="Q26" s="13"/>
      <c r="R26" s="13"/>
    </row>
    <row r="27" spans="6:18" ht="16" x14ac:dyDescent="0.2">
      <c r="F27" s="9" t="s">
        <v>16</v>
      </c>
      <c r="G27" s="23" t="s">
        <v>59</v>
      </c>
      <c r="H27" s="11">
        <v>20</v>
      </c>
      <c r="I27" s="20">
        <v>124.59</v>
      </c>
      <c r="J27" s="25">
        <v>310</v>
      </c>
      <c r="K27" s="37">
        <v>5</v>
      </c>
      <c r="L27" s="19">
        <f t="shared" si="0"/>
        <v>622.95000000000005</v>
      </c>
      <c r="M27" s="21"/>
      <c r="N27" s="4"/>
    </row>
    <row r="28" spans="6:18" ht="16" x14ac:dyDescent="0.2">
      <c r="F28" s="9" t="s">
        <v>48</v>
      </c>
      <c r="G28" s="23" t="s">
        <v>60</v>
      </c>
      <c r="H28" s="11">
        <v>24</v>
      </c>
      <c r="I28" s="20">
        <v>169.75</v>
      </c>
      <c r="J28" s="25">
        <v>405</v>
      </c>
      <c r="K28" s="37">
        <v>5</v>
      </c>
      <c r="L28" s="19">
        <f t="shared" si="0"/>
        <v>848.75</v>
      </c>
      <c r="M28" s="21"/>
      <c r="N28" s="15"/>
    </row>
    <row r="29" spans="6:18" ht="16" x14ac:dyDescent="0.2">
      <c r="G29" s="2"/>
      <c r="H29" s="11"/>
      <c r="I29" s="19"/>
      <c r="J29" s="16"/>
      <c r="M29" s="21"/>
      <c r="N29" s="15"/>
    </row>
    <row r="30" spans="6:18" ht="16" x14ac:dyDescent="0.2">
      <c r="F30" s="9" t="s">
        <v>17</v>
      </c>
      <c r="G30" s="23" t="s">
        <v>61</v>
      </c>
      <c r="H30" s="11">
        <v>20</v>
      </c>
      <c r="I30" s="20">
        <v>110.65</v>
      </c>
      <c r="J30" s="25">
        <v>275</v>
      </c>
      <c r="K30" s="37">
        <v>3</v>
      </c>
      <c r="L30" s="19">
        <f t="shared" si="0"/>
        <v>331.95000000000005</v>
      </c>
      <c r="M30" s="21"/>
      <c r="N30" s="15"/>
    </row>
    <row r="31" spans="6:18" ht="16" x14ac:dyDescent="0.2">
      <c r="F31" s="9" t="s">
        <v>18</v>
      </c>
      <c r="G31" s="23" t="s">
        <v>61</v>
      </c>
      <c r="H31" s="11">
        <v>24</v>
      </c>
      <c r="I31" s="20">
        <v>127.47</v>
      </c>
      <c r="J31" s="25">
        <v>320</v>
      </c>
      <c r="K31" s="37">
        <v>5</v>
      </c>
      <c r="L31" s="19">
        <f t="shared" si="0"/>
        <v>637.35</v>
      </c>
      <c r="M31" s="21"/>
      <c r="N31" s="15"/>
    </row>
    <row r="32" spans="6:18" ht="16" x14ac:dyDescent="0.2">
      <c r="F32" s="9" t="s">
        <v>36</v>
      </c>
      <c r="G32" s="23" t="s">
        <v>61</v>
      </c>
      <c r="H32" s="11">
        <v>28</v>
      </c>
      <c r="I32" s="20">
        <v>157.47</v>
      </c>
      <c r="J32" s="25">
        <v>395</v>
      </c>
      <c r="K32" s="37">
        <v>5</v>
      </c>
      <c r="L32" s="19">
        <f t="shared" si="0"/>
        <v>787.35</v>
      </c>
      <c r="M32" s="21"/>
      <c r="N32" s="15"/>
    </row>
    <row r="33" spans="6:14" ht="16" x14ac:dyDescent="0.2">
      <c r="G33" s="2"/>
      <c r="H33" s="11"/>
      <c r="I33" s="19"/>
      <c r="J33" s="17"/>
      <c r="M33" s="21"/>
      <c r="N33" s="15"/>
    </row>
    <row r="34" spans="6:14" x14ac:dyDescent="0.15">
      <c r="G34" s="9"/>
      <c r="H34" s="10"/>
      <c r="I34" s="19"/>
      <c r="J34" s="16"/>
      <c r="M34" s="21"/>
      <c r="N34" s="15"/>
    </row>
    <row r="35" spans="6:14" ht="16" x14ac:dyDescent="0.2">
      <c r="F35" s="9" t="s">
        <v>19</v>
      </c>
      <c r="G35" s="23" t="s">
        <v>62</v>
      </c>
      <c r="H35" s="11">
        <v>20</v>
      </c>
      <c r="I35" s="20">
        <v>105.18</v>
      </c>
      <c r="J35" s="25">
        <v>265</v>
      </c>
      <c r="K35" s="37">
        <v>3</v>
      </c>
      <c r="L35" s="19">
        <f t="shared" si="0"/>
        <v>315.54000000000002</v>
      </c>
      <c r="M35" s="21"/>
      <c r="N35" s="15"/>
    </row>
    <row r="36" spans="6:14" ht="16" x14ac:dyDescent="0.2">
      <c r="F36" s="9" t="s">
        <v>20</v>
      </c>
      <c r="G36" s="23" t="s">
        <v>62</v>
      </c>
      <c r="H36" s="11">
        <v>24</v>
      </c>
      <c r="I36" s="20">
        <v>123.7</v>
      </c>
      <c r="J36" s="25">
        <v>310</v>
      </c>
      <c r="K36" s="37">
        <v>5</v>
      </c>
      <c r="L36" s="19">
        <f t="shared" si="0"/>
        <v>618.5</v>
      </c>
      <c r="M36" s="21"/>
      <c r="N36" s="15"/>
    </row>
    <row r="37" spans="6:14" ht="16" x14ac:dyDescent="0.2">
      <c r="F37" s="9" t="s">
        <v>37</v>
      </c>
      <c r="G37" s="23" t="s">
        <v>63</v>
      </c>
      <c r="H37" s="11">
        <v>28</v>
      </c>
      <c r="I37" s="20">
        <v>162.09</v>
      </c>
      <c r="J37" s="25">
        <v>405</v>
      </c>
      <c r="K37" s="37">
        <v>5</v>
      </c>
      <c r="L37" s="19">
        <f t="shared" si="0"/>
        <v>810.45</v>
      </c>
      <c r="M37" s="21"/>
      <c r="N37" s="4"/>
    </row>
    <row r="38" spans="6:14" ht="16" x14ac:dyDescent="0.2">
      <c r="G38" s="2"/>
      <c r="H38" s="11"/>
      <c r="I38" s="19"/>
      <c r="J38" s="17"/>
      <c r="M38" s="21"/>
      <c r="N38" s="4"/>
    </row>
    <row r="39" spans="6:14" ht="16" x14ac:dyDescent="0.2">
      <c r="G39" s="2"/>
      <c r="H39" s="10"/>
      <c r="I39" s="19"/>
      <c r="J39" s="16"/>
      <c r="M39" s="21"/>
      <c r="N39" s="4"/>
    </row>
    <row r="40" spans="6:14" ht="16" x14ac:dyDescent="0.2">
      <c r="F40" s="9" t="s">
        <v>21</v>
      </c>
      <c r="G40" s="23" t="s">
        <v>64</v>
      </c>
      <c r="H40" s="10">
        <v>16</v>
      </c>
      <c r="I40" s="20">
        <v>77.569999999999993</v>
      </c>
      <c r="J40" s="26">
        <v>195</v>
      </c>
      <c r="K40" s="37">
        <v>3</v>
      </c>
      <c r="L40" s="19">
        <f t="shared" si="0"/>
        <v>232.70999999999998</v>
      </c>
      <c r="M40" s="21"/>
      <c r="N40" s="15"/>
    </row>
    <row r="41" spans="6:14" ht="16" x14ac:dyDescent="0.2">
      <c r="F41" s="9" t="s">
        <v>22</v>
      </c>
      <c r="G41" s="23" t="s">
        <v>64</v>
      </c>
      <c r="H41" s="11">
        <v>18</v>
      </c>
      <c r="I41" s="20">
        <v>84.86</v>
      </c>
      <c r="J41" s="25">
        <v>210</v>
      </c>
      <c r="K41" s="37">
        <v>5</v>
      </c>
      <c r="L41" s="19">
        <f t="shared" si="0"/>
        <v>424.3</v>
      </c>
      <c r="M41" s="21"/>
      <c r="N41" s="15"/>
    </row>
    <row r="42" spans="6:14" ht="16" x14ac:dyDescent="0.2">
      <c r="F42" s="9" t="s">
        <v>23</v>
      </c>
      <c r="G42" s="23" t="s">
        <v>64</v>
      </c>
      <c r="H42" s="11">
        <v>20</v>
      </c>
      <c r="I42" s="20">
        <v>103.78</v>
      </c>
      <c r="J42" s="25">
        <v>260</v>
      </c>
      <c r="K42" s="37">
        <v>5</v>
      </c>
      <c r="L42" s="19">
        <f t="shared" si="0"/>
        <v>518.9</v>
      </c>
      <c r="M42" s="21"/>
      <c r="N42" s="15"/>
    </row>
    <row r="43" spans="6:14" ht="16" x14ac:dyDescent="0.2">
      <c r="F43" s="9" t="s">
        <v>24</v>
      </c>
      <c r="G43" s="23" t="s">
        <v>64</v>
      </c>
      <c r="H43" s="11">
        <v>24</v>
      </c>
      <c r="I43" s="20">
        <v>123.7</v>
      </c>
      <c r="J43" s="25">
        <v>310</v>
      </c>
      <c r="K43" s="37">
        <v>3</v>
      </c>
      <c r="L43" s="19">
        <f t="shared" si="0"/>
        <v>371.1</v>
      </c>
      <c r="M43" s="21"/>
      <c r="N43" s="4"/>
    </row>
    <row r="44" spans="6:14" ht="16" x14ac:dyDescent="0.2">
      <c r="F44" s="9" t="s">
        <v>38</v>
      </c>
      <c r="G44" s="23" t="s">
        <v>65</v>
      </c>
      <c r="H44" s="11">
        <v>28</v>
      </c>
      <c r="I44" s="20">
        <v>162.09</v>
      </c>
      <c r="J44" s="25">
        <v>405</v>
      </c>
      <c r="K44" s="37">
        <v>2</v>
      </c>
      <c r="L44" s="19">
        <f t="shared" si="0"/>
        <v>324.18</v>
      </c>
      <c r="M44" s="21"/>
      <c r="N44" s="4"/>
    </row>
    <row r="45" spans="6:14" x14ac:dyDescent="0.15">
      <c r="G45" s="9"/>
      <c r="H45" s="10"/>
      <c r="I45" s="19"/>
      <c r="J45" s="17"/>
      <c r="M45" s="21"/>
      <c r="N45" s="15"/>
    </row>
    <row r="46" spans="6:14" x14ac:dyDescent="0.15">
      <c r="G46" s="9"/>
      <c r="H46" s="10"/>
      <c r="I46" s="19"/>
      <c r="J46" s="16"/>
      <c r="M46" s="21"/>
      <c r="N46" s="15"/>
    </row>
    <row r="47" spans="6:14" ht="16" x14ac:dyDescent="0.2">
      <c r="F47" s="9" t="s">
        <v>25</v>
      </c>
      <c r="G47" s="6" t="s">
        <v>66</v>
      </c>
      <c r="H47" s="10">
        <v>24</v>
      </c>
      <c r="I47" s="20">
        <v>131.84</v>
      </c>
      <c r="J47" s="25">
        <v>330</v>
      </c>
      <c r="K47" s="37">
        <v>3</v>
      </c>
      <c r="L47" s="19">
        <f t="shared" si="0"/>
        <v>395.52</v>
      </c>
      <c r="M47" s="21"/>
      <c r="N47" s="15"/>
    </row>
    <row r="48" spans="6:14" ht="16" x14ac:dyDescent="0.2">
      <c r="G48" s="6"/>
      <c r="H48" s="11"/>
      <c r="I48" s="19"/>
      <c r="J48" s="17"/>
      <c r="M48" s="21"/>
      <c r="N48" s="15"/>
    </row>
    <row r="49" spans="6:14" ht="16" x14ac:dyDescent="0.2">
      <c r="F49" s="9" t="s">
        <v>41</v>
      </c>
      <c r="G49" s="6" t="s">
        <v>67</v>
      </c>
      <c r="H49" s="11">
        <v>28</v>
      </c>
      <c r="I49" s="20">
        <v>161.57</v>
      </c>
      <c r="J49" s="25">
        <v>405</v>
      </c>
      <c r="K49" s="37">
        <v>3</v>
      </c>
      <c r="L49" s="19">
        <f t="shared" si="0"/>
        <v>484.71</v>
      </c>
      <c r="M49" s="21"/>
      <c r="N49" s="15"/>
    </row>
    <row r="50" spans="6:14" ht="16" x14ac:dyDescent="0.2">
      <c r="F50" s="9" t="s">
        <v>42</v>
      </c>
      <c r="G50" s="6" t="s">
        <v>68</v>
      </c>
      <c r="H50" s="11">
        <v>28</v>
      </c>
      <c r="I50" s="20">
        <v>157.47</v>
      </c>
      <c r="J50" s="25">
        <v>395</v>
      </c>
      <c r="K50" s="37">
        <v>3</v>
      </c>
      <c r="L50" s="19">
        <f t="shared" si="0"/>
        <v>472.40999999999997</v>
      </c>
      <c r="M50" s="21"/>
      <c r="N50" s="15"/>
    </row>
    <row r="51" spans="6:14" ht="16" x14ac:dyDescent="0.2">
      <c r="G51" s="6"/>
      <c r="H51" s="11"/>
      <c r="I51" s="19"/>
      <c r="J51" s="16"/>
      <c r="M51" s="21"/>
      <c r="N51" s="4"/>
    </row>
    <row r="52" spans="6:14" ht="16" x14ac:dyDescent="0.2">
      <c r="G52" s="6"/>
      <c r="H52" s="11"/>
      <c r="I52" s="19"/>
      <c r="J52" s="16"/>
      <c r="M52" s="21"/>
      <c r="N52" s="4"/>
    </row>
    <row r="53" spans="6:14" ht="16" x14ac:dyDescent="0.2">
      <c r="F53" s="22" t="s">
        <v>77</v>
      </c>
      <c r="G53" s="23" t="s">
        <v>69</v>
      </c>
      <c r="H53" s="11">
        <v>18</v>
      </c>
      <c r="I53" s="19">
        <v>91.09</v>
      </c>
      <c r="J53" s="25">
        <v>230</v>
      </c>
      <c r="K53" s="37">
        <v>3</v>
      </c>
      <c r="L53" s="19">
        <f t="shared" si="0"/>
        <v>273.27</v>
      </c>
      <c r="M53" s="21"/>
      <c r="N53" s="4"/>
    </row>
    <row r="54" spans="6:14" ht="16" x14ac:dyDescent="0.2">
      <c r="F54" s="9" t="s">
        <v>26</v>
      </c>
      <c r="G54" s="23" t="s">
        <v>69</v>
      </c>
      <c r="H54" s="11">
        <v>20</v>
      </c>
      <c r="I54" s="20">
        <v>109.25</v>
      </c>
      <c r="J54" s="25">
        <v>275</v>
      </c>
      <c r="K54" s="37">
        <v>3</v>
      </c>
      <c r="L54" s="19">
        <f t="shared" si="0"/>
        <v>327.75</v>
      </c>
      <c r="M54" s="21"/>
      <c r="N54" s="4"/>
    </row>
    <row r="55" spans="6:14" ht="16" x14ac:dyDescent="0.2">
      <c r="F55" s="9" t="s">
        <v>27</v>
      </c>
      <c r="G55" s="23" t="s">
        <v>69</v>
      </c>
      <c r="H55" s="11">
        <v>24</v>
      </c>
      <c r="I55" s="20">
        <v>127.47</v>
      </c>
      <c r="J55" s="25">
        <v>320</v>
      </c>
      <c r="K55" s="37">
        <v>5</v>
      </c>
      <c r="L55" s="19">
        <f t="shared" si="0"/>
        <v>637.35</v>
      </c>
      <c r="M55" s="21"/>
      <c r="N55" s="15"/>
    </row>
    <row r="56" spans="6:14" ht="16" x14ac:dyDescent="0.2">
      <c r="F56" s="9" t="s">
        <v>39</v>
      </c>
      <c r="G56" s="23" t="s">
        <v>69</v>
      </c>
      <c r="H56" s="11">
        <v>28</v>
      </c>
      <c r="I56" s="20">
        <v>157.47</v>
      </c>
      <c r="J56" s="25">
        <v>395</v>
      </c>
      <c r="K56" s="37">
        <v>3</v>
      </c>
      <c r="L56" s="19">
        <f t="shared" si="0"/>
        <v>472.40999999999997</v>
      </c>
      <c r="M56" s="21"/>
      <c r="N56" s="15"/>
    </row>
    <row r="57" spans="6:14" ht="16" x14ac:dyDescent="0.2">
      <c r="G57" s="2"/>
      <c r="H57" s="11"/>
      <c r="I57" s="19"/>
      <c r="J57" s="16"/>
      <c r="M57" s="21"/>
      <c r="N57" s="4"/>
    </row>
    <row r="58" spans="6:14" x14ac:dyDescent="0.15">
      <c r="G58" s="9"/>
      <c r="H58" s="10"/>
      <c r="I58" s="19"/>
      <c r="J58" s="16"/>
      <c r="M58" s="21"/>
      <c r="N58" s="4"/>
    </row>
    <row r="59" spans="6:14" ht="16" x14ac:dyDescent="0.2">
      <c r="F59" s="9" t="s">
        <v>28</v>
      </c>
      <c r="G59" s="2" t="s">
        <v>70</v>
      </c>
      <c r="H59" s="11">
        <v>20</v>
      </c>
      <c r="I59" s="20">
        <v>127.47</v>
      </c>
      <c r="J59" s="25">
        <v>320</v>
      </c>
      <c r="K59" s="37">
        <v>5</v>
      </c>
      <c r="L59" s="19">
        <f t="shared" si="0"/>
        <v>637.35</v>
      </c>
      <c r="M59" s="21"/>
      <c r="N59" s="15"/>
    </row>
    <row r="60" spans="6:14" ht="16" x14ac:dyDescent="0.2">
      <c r="F60" s="9" t="s">
        <v>40</v>
      </c>
      <c r="G60" s="2" t="s">
        <v>70</v>
      </c>
      <c r="H60" s="11">
        <v>24</v>
      </c>
      <c r="I60" s="20">
        <v>157.47</v>
      </c>
      <c r="J60" s="25">
        <v>395</v>
      </c>
      <c r="K60" s="37">
        <v>5</v>
      </c>
      <c r="L60" s="19">
        <f t="shared" si="0"/>
        <v>787.35</v>
      </c>
      <c r="M60" s="21"/>
      <c r="N60" s="15"/>
    </row>
    <row r="61" spans="6:14" x14ac:dyDescent="0.15">
      <c r="G61" s="9"/>
      <c r="H61" s="10"/>
      <c r="I61" s="19"/>
      <c r="J61" s="16"/>
      <c r="M61" s="21"/>
      <c r="N61" s="4"/>
    </row>
    <row r="62" spans="6:14" x14ac:dyDescent="0.15">
      <c r="G62" s="9"/>
      <c r="H62" s="10"/>
      <c r="I62" s="19"/>
      <c r="J62" s="16"/>
      <c r="M62" s="21"/>
      <c r="N62" s="15"/>
    </row>
    <row r="63" spans="6:14" ht="16" x14ac:dyDescent="0.2">
      <c r="F63" s="9" t="s">
        <v>46</v>
      </c>
      <c r="G63" s="2" t="s">
        <v>71</v>
      </c>
      <c r="H63" s="5" t="s">
        <v>0</v>
      </c>
      <c r="I63" s="20">
        <v>191.09</v>
      </c>
      <c r="J63" s="26">
        <v>510</v>
      </c>
      <c r="K63" s="37">
        <v>3</v>
      </c>
      <c r="L63" s="19">
        <f t="shared" si="0"/>
        <v>573.27</v>
      </c>
      <c r="M63" s="21"/>
      <c r="N63" s="15"/>
    </row>
    <row r="64" spans="6:14" ht="14" thickBot="1" x14ac:dyDescent="0.2">
      <c r="G64" s="9"/>
      <c r="H64" s="10"/>
      <c r="I64" s="29"/>
      <c r="J64" s="16"/>
      <c r="M64" s="21"/>
      <c r="N64" s="15"/>
    </row>
    <row r="65" spans="6:14" ht="14" thickTop="1" x14ac:dyDescent="0.15">
      <c r="G65" s="9"/>
      <c r="H65" s="10"/>
      <c r="I65" s="19"/>
      <c r="J65" s="16"/>
      <c r="M65" s="21"/>
      <c r="N65" s="15"/>
    </row>
    <row r="66" spans="6:14" ht="16" x14ac:dyDescent="0.2">
      <c r="F66" s="9" t="s">
        <v>78</v>
      </c>
      <c r="G66" s="2" t="s">
        <v>72</v>
      </c>
      <c r="H66" s="10">
        <v>14</v>
      </c>
      <c r="I66" s="19">
        <v>19.489999999999998</v>
      </c>
      <c r="J66" s="25">
        <v>45</v>
      </c>
      <c r="K66" s="37">
        <v>5</v>
      </c>
      <c r="L66" s="19">
        <f t="shared" si="0"/>
        <v>97.449999999999989</v>
      </c>
      <c r="M66" s="21"/>
      <c r="N66" s="4"/>
    </row>
    <row r="67" spans="6:14" ht="16" x14ac:dyDescent="0.2">
      <c r="F67" s="9" t="s">
        <v>29</v>
      </c>
      <c r="G67" s="2" t="s">
        <v>72</v>
      </c>
      <c r="H67" s="11">
        <v>16</v>
      </c>
      <c r="I67" s="20">
        <v>21.31</v>
      </c>
      <c r="J67" s="25">
        <v>50</v>
      </c>
      <c r="K67" s="37">
        <v>10</v>
      </c>
      <c r="L67" s="19">
        <f t="shared" si="0"/>
        <v>213.1</v>
      </c>
      <c r="M67" s="21"/>
      <c r="N67" s="15"/>
    </row>
    <row r="68" spans="6:14" ht="16" x14ac:dyDescent="0.2">
      <c r="F68" s="9" t="s">
        <v>30</v>
      </c>
      <c r="G68" s="2" t="s">
        <v>72</v>
      </c>
      <c r="H68" s="11">
        <v>18</v>
      </c>
      <c r="I68" s="20">
        <v>21.95</v>
      </c>
      <c r="J68" s="25">
        <v>55</v>
      </c>
      <c r="K68" s="37">
        <v>20</v>
      </c>
      <c r="L68" s="19">
        <f t="shared" si="0"/>
        <v>439</v>
      </c>
      <c r="N68" s="15"/>
    </row>
    <row r="69" spans="6:14" ht="16" x14ac:dyDescent="0.2">
      <c r="F69" s="9" t="s">
        <v>31</v>
      </c>
      <c r="G69" s="2" t="s">
        <v>72</v>
      </c>
      <c r="H69" s="11">
        <v>20</v>
      </c>
      <c r="I69" s="20">
        <v>23.95</v>
      </c>
      <c r="J69" s="25">
        <v>65</v>
      </c>
      <c r="K69" s="37">
        <v>20</v>
      </c>
      <c r="L69" s="19">
        <f t="shared" si="0"/>
        <v>479</v>
      </c>
      <c r="N69" s="15"/>
    </row>
    <row r="70" spans="6:14" ht="16" x14ac:dyDescent="0.2">
      <c r="F70" s="9" t="s">
        <v>32</v>
      </c>
      <c r="G70" s="2" t="s">
        <v>72</v>
      </c>
      <c r="H70" s="11">
        <v>24</v>
      </c>
      <c r="I70" s="20">
        <v>30.41</v>
      </c>
      <c r="J70" s="26">
        <v>75</v>
      </c>
      <c r="K70" s="37">
        <v>20</v>
      </c>
      <c r="L70" s="19">
        <f t="shared" si="0"/>
        <v>608.20000000000005</v>
      </c>
      <c r="N70" s="15"/>
    </row>
    <row r="71" spans="6:14" ht="16" x14ac:dyDescent="0.2">
      <c r="F71" s="9" t="s">
        <v>33</v>
      </c>
      <c r="G71" s="2" t="s">
        <v>72</v>
      </c>
      <c r="H71" s="11">
        <v>28</v>
      </c>
      <c r="I71" s="20">
        <v>31.93</v>
      </c>
      <c r="J71" s="26">
        <v>80</v>
      </c>
      <c r="K71" s="37">
        <v>15</v>
      </c>
      <c r="L71" s="19">
        <f t="shared" si="0"/>
        <v>478.95</v>
      </c>
      <c r="N71" s="15"/>
    </row>
    <row r="72" spans="6:14" ht="16" x14ac:dyDescent="0.2">
      <c r="F72" s="9" t="s">
        <v>47</v>
      </c>
      <c r="G72" s="2" t="s">
        <v>72</v>
      </c>
      <c r="H72" s="10">
        <v>32</v>
      </c>
      <c r="I72" s="20">
        <v>37.11</v>
      </c>
      <c r="J72" s="26">
        <v>95</v>
      </c>
      <c r="K72" s="37">
        <v>4</v>
      </c>
      <c r="L72" s="19">
        <f t="shared" ref="L72:L73" si="1">I72*K72</f>
        <v>148.44</v>
      </c>
      <c r="N72" s="15"/>
    </row>
    <row r="73" spans="6:14" ht="16" x14ac:dyDescent="0.2">
      <c r="G73" s="2"/>
      <c r="H73" s="10"/>
      <c r="I73" s="14"/>
      <c r="J73" s="14"/>
      <c r="K73" s="36"/>
      <c r="L73" s="14"/>
      <c r="N73" s="4"/>
    </row>
    <row r="74" spans="6:14" x14ac:dyDescent="0.15">
      <c r="N74" s="15"/>
    </row>
    <row r="75" spans="6:14" x14ac:dyDescent="0.15">
      <c r="N75" s="15"/>
    </row>
    <row r="76" spans="6:14" x14ac:dyDescent="0.15">
      <c r="I76" s="19"/>
      <c r="N76" s="15"/>
    </row>
    <row r="77" spans="6:14" x14ac:dyDescent="0.15">
      <c r="J77" s="28"/>
      <c r="N77" s="15"/>
    </row>
    <row r="78" spans="6:14" x14ac:dyDescent="0.15">
      <c r="I78" s="19"/>
      <c r="N78" s="15"/>
    </row>
    <row r="79" spans="6:14" x14ac:dyDescent="0.15">
      <c r="N79" s="4"/>
    </row>
    <row r="80" spans="6:14" ht="16" x14ac:dyDescent="0.2">
      <c r="G80" s="23"/>
      <c r="N80" s="15"/>
    </row>
    <row r="81" spans="7:14" ht="16" x14ac:dyDescent="0.2">
      <c r="G81" s="23"/>
      <c r="N81" s="15"/>
    </row>
    <row r="83" spans="7:14" ht="16" x14ac:dyDescent="0.2">
      <c r="G83" s="23"/>
    </row>
    <row r="84" spans="7:14" ht="16" x14ac:dyDescent="0.2">
      <c r="G84" s="23"/>
    </row>
    <row r="85" spans="7:14" ht="16" x14ac:dyDescent="0.2">
      <c r="G85" s="23"/>
    </row>
    <row r="87" spans="7:14" ht="16" x14ac:dyDescent="0.2">
      <c r="G87" s="23"/>
    </row>
    <row r="88" spans="7:14" ht="16" x14ac:dyDescent="0.2">
      <c r="G88" s="23"/>
    </row>
    <row r="89" spans="7:14" ht="16" x14ac:dyDescent="0.2">
      <c r="G89" s="23"/>
    </row>
    <row r="90" spans="7:14" ht="16" x14ac:dyDescent="0.2">
      <c r="G90" s="23"/>
    </row>
    <row r="91" spans="7:14" ht="16" x14ac:dyDescent="0.2">
      <c r="G91" s="23"/>
    </row>
    <row r="93" spans="7:14" ht="16" x14ac:dyDescent="0.2">
      <c r="G93" s="23"/>
    </row>
    <row r="94" spans="7:14" ht="16" x14ac:dyDescent="0.2">
      <c r="G94" s="23"/>
      <c r="L94" s="27"/>
    </row>
    <row r="95" spans="7:14" ht="16" x14ac:dyDescent="0.2">
      <c r="G95" s="23"/>
      <c r="L95" s="27"/>
    </row>
    <row r="96" spans="7:14" x14ac:dyDescent="0.15">
      <c r="G96" s="22"/>
      <c r="L96" s="27"/>
    </row>
    <row r="97" spans="7:12" x14ac:dyDescent="0.15">
      <c r="L97" s="27"/>
    </row>
    <row r="98" spans="7:12" ht="16" x14ac:dyDescent="0.2">
      <c r="G98" s="23"/>
    </row>
    <row r="99" spans="7:12" ht="16" x14ac:dyDescent="0.2">
      <c r="G99" s="23"/>
    </row>
    <row r="100" spans="7:12" ht="16" x14ac:dyDescent="0.2">
      <c r="G100" s="23"/>
    </row>
    <row r="101" spans="7:12" ht="16" x14ac:dyDescent="0.2">
      <c r="G101" s="23"/>
    </row>
    <row r="103" spans="7:12" ht="16" x14ac:dyDescent="0.2">
      <c r="G103" s="23"/>
    </row>
    <row r="104" spans="7:12" ht="16" x14ac:dyDescent="0.2">
      <c r="G104" s="23"/>
    </row>
    <row r="105" spans="7:12" ht="16" x14ac:dyDescent="0.2">
      <c r="G105" s="23"/>
    </row>
    <row r="106" spans="7:12" ht="16" x14ac:dyDescent="0.2">
      <c r="G106" s="23"/>
    </row>
    <row r="107" spans="7:12" x14ac:dyDescent="0.15">
      <c r="G107" s="22"/>
    </row>
    <row r="108" spans="7:12" x14ac:dyDescent="0.15">
      <c r="G108" s="22"/>
    </row>
    <row r="109" spans="7:12" ht="16" x14ac:dyDescent="0.2">
      <c r="G109" s="24"/>
    </row>
    <row r="110" spans="7:12" x14ac:dyDescent="0.15">
      <c r="G110"/>
    </row>
    <row r="111" spans="7:12" ht="16" x14ac:dyDescent="0.2">
      <c r="G111" s="24"/>
    </row>
    <row r="112" spans="7:12" ht="16" x14ac:dyDescent="0.2">
      <c r="G112" s="24"/>
    </row>
    <row r="113" spans="7:7" ht="16" x14ac:dyDescent="0.2">
      <c r="G113" s="24"/>
    </row>
    <row r="114" spans="7:7" ht="16" x14ac:dyDescent="0.2">
      <c r="G114" s="24"/>
    </row>
    <row r="116" spans="7:7" ht="16" x14ac:dyDescent="0.2">
      <c r="G116" s="23" t="s">
        <v>51</v>
      </c>
    </row>
    <row r="117" spans="7:7" ht="16" x14ac:dyDescent="0.2">
      <c r="G117" s="23" t="s">
        <v>51</v>
      </c>
    </row>
    <row r="118" spans="7:7" ht="16" x14ac:dyDescent="0.2">
      <c r="G118" s="23"/>
    </row>
    <row r="119" spans="7:7" x14ac:dyDescent="0.15">
      <c r="G119" s="22"/>
    </row>
    <row r="120" spans="7:7" ht="16" x14ac:dyDescent="0.2">
      <c r="G120" s="23" t="s">
        <v>52</v>
      </c>
    </row>
    <row r="121" spans="7:7" ht="16" x14ac:dyDescent="0.2">
      <c r="G121" s="23" t="s">
        <v>52</v>
      </c>
    </row>
    <row r="122" spans="7:7" x14ac:dyDescent="0.15">
      <c r="G122" s="22"/>
    </row>
    <row r="123" spans="7:7" x14ac:dyDescent="0.15">
      <c r="G123" s="22"/>
    </row>
    <row r="124" spans="7:7" x14ac:dyDescent="0.15">
      <c r="G124"/>
    </row>
    <row r="125" spans="7:7" ht="16" x14ac:dyDescent="0.2">
      <c r="G125" s="23" t="s">
        <v>54</v>
      </c>
    </row>
    <row r="126" spans="7:7" ht="16" x14ac:dyDescent="0.2">
      <c r="G126" s="23" t="s">
        <v>53</v>
      </c>
    </row>
    <row r="127" spans="7:7" ht="16" x14ac:dyDescent="0.2">
      <c r="G127" s="23" t="s">
        <v>53</v>
      </c>
    </row>
    <row r="128" spans="7:7" ht="16" x14ac:dyDescent="0.2">
      <c r="G128" s="23" t="s">
        <v>53</v>
      </c>
    </row>
    <row r="129" spans="7:7" ht="16" x14ac:dyDescent="0.2">
      <c r="G129" s="23" t="s">
        <v>53</v>
      </c>
    </row>
    <row r="130" spans="7:7" ht="16" x14ac:dyDescent="0.2">
      <c r="G130" s="23" t="s">
        <v>53</v>
      </c>
    </row>
    <row r="131" spans="7:7" ht="16" x14ac:dyDescent="0.2">
      <c r="G131" s="23" t="s">
        <v>53</v>
      </c>
    </row>
  </sheetData>
  <mergeCells count="3">
    <mergeCell ref="A3:E3"/>
    <mergeCell ref="A1:J1"/>
    <mergeCell ref="A4:E4"/>
  </mergeCells>
  <pageMargins left="0.7" right="0.7" top="0.75" bottom="0.75" header="0.3" footer="0.3"/>
  <pageSetup paperSize="9" orientation="portrait" horizontalDpi="0" verticalDpi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INDUCTION CopperCore 2025</vt:lpstr>
    </vt:vector>
  </TitlesOfParts>
  <Company>FALK CULINAIR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Van Acher</dc:creator>
  <cp:lastModifiedBy>Neil Corke</cp:lastModifiedBy>
  <cp:lastPrinted>2025-01-23T05:06:22Z</cp:lastPrinted>
  <dcterms:created xsi:type="dcterms:W3CDTF">1997-04-25T14:35:18Z</dcterms:created>
  <dcterms:modified xsi:type="dcterms:W3CDTF">2025-09-18T09:46:00Z</dcterms:modified>
</cp:coreProperties>
</file>