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\Dropbox\Fulk Culinair\Sent\Nov 24\"/>
    </mc:Choice>
  </mc:AlternateContent>
  <xr:revisionPtr revIDLastSave="0" documentId="8_{C1A01D7D-3B10-416F-AA65-51DE7AA04966}" xr6:coauthVersionLast="47" xr6:coauthVersionMax="47" xr10:uidLastSave="{00000000-0000-0000-0000-000000000000}"/>
  <bookViews>
    <workbookView xWindow="-120" yWindow="-120" windowWidth="28110" windowHeight="16440" xr2:uid="{C4B54577-2E20-487D-94BF-ECBF167C00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7" i="1" l="1"/>
  <c r="F56" i="1"/>
  <c r="E56" i="1"/>
  <c r="B56" i="1"/>
  <c r="G55" i="1"/>
  <c r="D55" i="1"/>
  <c r="G54" i="1"/>
  <c r="D54" i="1"/>
  <c r="G53" i="1"/>
  <c r="D53" i="1"/>
  <c r="G52" i="1"/>
  <c r="D52" i="1"/>
  <c r="G51" i="1"/>
  <c r="D51" i="1"/>
  <c r="G50" i="1"/>
  <c r="D50" i="1"/>
  <c r="G49" i="1"/>
  <c r="G56" i="1" s="1"/>
  <c r="C72" i="1" s="1"/>
  <c r="E72" i="1" s="1"/>
  <c r="D49" i="1"/>
  <c r="D56" i="1" s="1"/>
  <c r="F45" i="1"/>
  <c r="E45" i="1"/>
  <c r="B45" i="1"/>
  <c r="D44" i="1"/>
  <c r="G44" i="1" s="1"/>
  <c r="D43" i="1"/>
  <c r="G43" i="1" s="1"/>
  <c r="D42" i="1"/>
  <c r="D45" i="1" s="1"/>
  <c r="F38" i="1"/>
  <c r="E38" i="1"/>
  <c r="D38" i="1"/>
  <c r="B38" i="1"/>
  <c r="D37" i="1"/>
  <c r="G37" i="1" s="1"/>
  <c r="G36" i="1"/>
  <c r="D36" i="1"/>
  <c r="G35" i="1"/>
  <c r="D35" i="1"/>
  <c r="G34" i="1"/>
  <c r="D34" i="1"/>
  <c r="G33" i="1"/>
  <c r="D33" i="1"/>
  <c r="G32" i="1"/>
  <c r="D32" i="1"/>
  <c r="D31" i="1"/>
  <c r="G31" i="1" s="1"/>
  <c r="G30" i="1"/>
  <c r="D30" i="1"/>
  <c r="D29" i="1"/>
  <c r="G29" i="1" s="1"/>
  <c r="G28" i="1"/>
  <c r="D28" i="1"/>
  <c r="D27" i="1"/>
  <c r="G27" i="1" s="1"/>
  <c r="G26" i="1"/>
  <c r="D26" i="1"/>
  <c r="D25" i="1"/>
  <c r="G25" i="1" s="1"/>
  <c r="G24" i="1"/>
  <c r="D24" i="1"/>
  <c r="D23" i="1"/>
  <c r="G23" i="1" s="1"/>
  <c r="G22" i="1"/>
  <c r="D22" i="1"/>
  <c r="G21" i="1"/>
  <c r="D21" i="1"/>
  <c r="G20" i="1"/>
  <c r="D20" i="1"/>
  <c r="D19" i="1"/>
  <c r="G19" i="1" s="1"/>
  <c r="G18" i="1"/>
  <c r="D18" i="1"/>
  <c r="D17" i="1"/>
  <c r="G17" i="1" s="1"/>
  <c r="G16" i="1"/>
  <c r="D16" i="1"/>
  <c r="D15" i="1"/>
  <c r="G15" i="1" s="1"/>
  <c r="G14" i="1"/>
  <c r="D14" i="1"/>
  <c r="D13" i="1"/>
  <c r="G13" i="1" s="1"/>
  <c r="G12" i="1"/>
  <c r="D12" i="1"/>
  <c r="D11" i="1"/>
  <c r="G11" i="1" s="1"/>
  <c r="G10" i="1"/>
  <c r="D10" i="1"/>
  <c r="D9" i="1"/>
  <c r="G9" i="1" s="1"/>
  <c r="G8" i="1"/>
  <c r="D8" i="1"/>
  <c r="D7" i="1"/>
  <c r="G7" i="1" s="1"/>
  <c r="G6" i="1"/>
  <c r="D6" i="1"/>
  <c r="D5" i="1"/>
  <c r="G5" i="1" s="1"/>
  <c r="G4" i="1"/>
  <c r="D4" i="1"/>
  <c r="D3" i="1"/>
  <c r="G3" i="1" s="1"/>
  <c r="G38" i="1" l="1"/>
  <c r="C70" i="1" s="1"/>
  <c r="G42" i="1"/>
  <c r="G45" i="1" s="1"/>
  <c r="C71" i="1" s="1"/>
  <c r="D71" i="1" l="1"/>
  <c r="E71" i="1" s="1"/>
  <c r="D70" i="1"/>
  <c r="E70" i="1" s="1"/>
  <c r="E73" i="1" s="1"/>
</calcChain>
</file>

<file path=xl/sharedStrings.xml><?xml version="1.0" encoding="utf-8"?>
<sst xmlns="http://schemas.openxmlformats.org/spreadsheetml/2006/main" count="41" uniqueCount="28">
  <si>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</si>
  <si>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</si>
  <si>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</si>
  <si>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</si>
  <si>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</si>
  <si>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</si>
  <si>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</si>
  <si>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107767 replacement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</si>
  <si>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</si>
  <si>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</si>
  <si>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</si>
  <si>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</si>
  <si>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</si>
  <si>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</si>
  <si>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</si>
  <si>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Extras</t>
  </si>
  <si>
    <t>Credit</t>
  </si>
  <si>
    <t>2 Box Shipment Spain</t>
  </si>
  <si>
    <t>Stock Take</t>
  </si>
  <si>
    <t>Stock Delivery</t>
  </si>
  <si>
    <t>Spices</t>
  </si>
  <si>
    <t>Subtotal</t>
  </si>
  <si>
    <t>VAT</t>
  </si>
  <si>
    <t>Total Due</t>
  </si>
  <si>
    <t>Culinary Concepts</t>
  </si>
  <si>
    <t>Europe Copper</t>
  </si>
  <si>
    <t>Europe Copper VAT Exempt</t>
  </si>
  <si>
    <t>Extra Cost Spain Box &amp; 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</si>
</sst>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DB7BC-6649-4C8F-ACFA-F46ACE1A920C}">
  <dimension ref="A1:G73"/>
  <sheetViews>
    <sheetView tabSelected="1" topLeftCell="A57" workbookViewId="0">
      <selection activeCell="E62" sqref="E62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107750</v>
      </c>
      <c r="B3" s="1">
        <v>4</v>
      </c>
      <c r="C3" s="2">
        <v>1</v>
      </c>
      <c r="D3" s="2">
        <f>SUM(B3*C3)</f>
        <v>4</v>
      </c>
      <c r="E3" s="2">
        <v>4.25</v>
      </c>
      <c r="F3" s="2">
        <v>7.5</v>
      </c>
      <c r="G3" s="2">
        <f>SUM(D3:F3)</f>
        <v>15.75</v>
      </c>
    </row>
    <row r="4" spans="1:7" x14ac:dyDescent="0.25">
      <c r="A4" s="1">
        <v>107751</v>
      </c>
      <c r="B4" s="1">
        <v>2</v>
      </c>
      <c r="C4" s="2">
        <v>1</v>
      </c>
      <c r="D4" s="2">
        <f>SUM(B4*C4)</f>
        <v>2</v>
      </c>
      <c r="E4" s="2">
        <v>4.25</v>
      </c>
      <c r="F4" s="2">
        <v>7.5</v>
      </c>
      <c r="G4" s="2">
        <f>SUM(D4:F4)</f>
        <v>13.75</v>
      </c>
    </row>
    <row r="5" spans="1:7" x14ac:dyDescent="0.25">
      <c r="A5" s="1">
        <v>107752</v>
      </c>
      <c r="B5" s="1">
        <v>1</v>
      </c>
      <c r="C5" s="2">
        <v>1</v>
      </c>
      <c r="D5" s="2">
        <f>SUM(B5*C5)</f>
        <v>1</v>
      </c>
      <c r="E5" s="2">
        <v>4.25</v>
      </c>
      <c r="F5" s="2">
        <v>7.5</v>
      </c>
      <c r="G5" s="2">
        <f>SUM(D5:F5)</f>
        <v>12.75</v>
      </c>
    </row>
    <row r="6" spans="1:7" x14ac:dyDescent="0.25">
      <c r="A6" s="1">
        <v>107753</v>
      </c>
      <c r="B6" s="1">
        <v>1</v>
      </c>
      <c r="C6" s="2">
        <v>1</v>
      </c>
      <c r="D6" s="2">
        <f>SUM(B6*C6)</f>
        <v>1</v>
      </c>
      <c r="E6" s="2">
        <v>4.25</v>
      </c>
      <c r="F6" s="2">
        <v>7.5</v>
      </c>
      <c r="G6" s="2">
        <f>SUM(D6:F6)</f>
        <v>12.75</v>
      </c>
    </row>
    <row r="7" spans="1:7" x14ac:dyDescent="0.25">
      <c r="A7" s="1">
        <v>107754</v>
      </c>
      <c r="B7" s="1">
        <v>2</v>
      </c>
      <c r="C7" s="2">
        <v>1</v>
      </c>
      <c r="D7" s="2">
        <f>SUM(B7*C7)</f>
        <v>2</v>
      </c>
      <c r="E7" s="2">
        <v>4.25</v>
      </c>
      <c r="F7" s="2">
        <v>7.5</v>
      </c>
      <c r="G7" s="2">
        <f>SUM(D7:F7)</f>
        <v>13.75</v>
      </c>
    </row>
    <row r="8" spans="1:7" x14ac:dyDescent="0.25">
      <c r="A8" s="1">
        <v>107755</v>
      </c>
      <c r="B8" s="1">
        <v>2</v>
      </c>
      <c r="C8" s="2">
        <v>1</v>
      </c>
      <c r="D8" s="2">
        <f>SUM(B8*C8)</f>
        <v>2</v>
      </c>
      <c r="E8" s="2">
        <v>4.25</v>
      </c>
      <c r="F8" s="2">
        <v>7.5</v>
      </c>
      <c r="G8" s="2">
        <f>SUM(D8:F8)</f>
        <v>13.75</v>
      </c>
    </row>
    <row r="9" spans="1:7" x14ac:dyDescent="0.25">
      <c r="A9" s="1">
        <v>107756</v>
      </c>
      <c r="B9" s="1">
        <v>3</v>
      </c>
      <c r="C9" s="2">
        <v>1</v>
      </c>
      <c r="D9" s="2">
        <f>SUM(B9*C9)</f>
        <v>3</v>
      </c>
      <c r="E9" s="2">
        <v>4.25</v>
      </c>
      <c r="F9" s="2">
        <v>7.5</v>
      </c>
      <c r="G9" s="2">
        <f>SUM(D9:F9)</f>
        <v>14.75</v>
      </c>
    </row>
    <row r="10" spans="1:7" x14ac:dyDescent="0.25">
      <c r="A10" s="1">
        <v>107757</v>
      </c>
      <c r="B10" s="1">
        <v>1</v>
      </c>
      <c r="C10" s="2">
        <v>1</v>
      </c>
      <c r="D10" s="2">
        <f>SUM(B10*C10)</f>
        <v>1</v>
      </c>
      <c r="E10" s="2">
        <v>4.25</v>
      </c>
      <c r="F10" s="2">
        <v>7.5</v>
      </c>
      <c r="G10" s="2">
        <f>SUM(D10:F10)</f>
        <v>12.75</v>
      </c>
    </row>
    <row r="11" spans="1:7" x14ac:dyDescent="0.25">
      <c r="A11" s="1">
        <v>107758</v>
      </c>
      <c r="B11" s="1">
        <v>2</v>
      </c>
      <c r="C11" s="2">
        <v>1</v>
      </c>
      <c r="D11" s="2">
        <f>SUM(B11*C11)</f>
        <v>2</v>
      </c>
      <c r="E11" s="2">
        <v>4.25</v>
      </c>
      <c r="F11" s="2">
        <v>15</v>
      </c>
      <c r="G11" s="2">
        <f>SUM(D11:F11)</f>
        <v>21.25</v>
      </c>
    </row>
    <row r="12" spans="1:7" x14ac:dyDescent="0.25">
      <c r="A12" s="1">
        <v>107759</v>
      </c>
      <c r="B12" s="1">
        <v>1</v>
      </c>
      <c r="C12" s="2">
        <v>1</v>
      </c>
      <c r="D12" s="2">
        <f>SUM(B12*C12)</f>
        <v>1</v>
      </c>
      <c r="E12" s="2">
        <v>4.25</v>
      </c>
      <c r="F12" s="2">
        <v>7.5</v>
      </c>
      <c r="G12" s="2">
        <f>SUM(D12:F12)</f>
        <v>12.75</v>
      </c>
    </row>
    <row r="13" spans="1:7" x14ac:dyDescent="0.25">
      <c r="A13" s="1">
        <v>107760</v>
      </c>
      <c r="B13" s="1">
        <v>2</v>
      </c>
      <c r="C13" s="2">
        <v>1</v>
      </c>
      <c r="D13" s="2">
        <f>SUM(B13*C13)</f>
        <v>2</v>
      </c>
      <c r="E13" s="2">
        <v>4.25</v>
      </c>
      <c r="F13" s="2">
        <v>7.5</v>
      </c>
      <c r="G13" s="2">
        <f>SUM(D13:F13)</f>
        <v>13.75</v>
      </c>
    </row>
    <row r="14" spans="1:7" x14ac:dyDescent="0.25">
      <c r="A14" s="1">
        <v>107761</v>
      </c>
      <c r="B14" s="1">
        <v>1</v>
      </c>
      <c r="C14" s="2">
        <v>1</v>
      </c>
      <c r="D14" s="2">
        <f>SUM(B14*C14)</f>
        <v>1</v>
      </c>
      <c r="E14" s="2">
        <v>4.25</v>
      </c>
      <c r="F14" s="2">
        <v>7.5</v>
      </c>
      <c r="G14" s="2">
        <f>SUM(D14:F14)</f>
        <v>12.75</v>
      </c>
    </row>
    <row r="15" spans="1:7" x14ac:dyDescent="0.25">
      <c r="A15" s="1">
        <v>107762</v>
      </c>
      <c r="B15" s="1">
        <v>1</v>
      </c>
      <c r="C15" s="2">
        <v>1</v>
      </c>
      <c r="D15" s="2">
        <f>SUM(B15*C15)</f>
        <v>1</v>
      </c>
      <c r="E15" s="2">
        <v>4.25</v>
      </c>
      <c r="F15" s="2">
        <v>7.5</v>
      </c>
      <c r="G15" s="2">
        <f>SUM(D15:F15)</f>
        <v>12.75</v>
      </c>
    </row>
    <row r="16" spans="1:7" x14ac:dyDescent="0.25">
      <c r="A16" s="1">
        <v>107763</v>
      </c>
      <c r="B16" s="1">
        <v>7</v>
      </c>
      <c r="C16" s="2">
        <v>1</v>
      </c>
      <c r="D16" s="2">
        <f>SUM(B16*C16)</f>
        <v>7</v>
      </c>
      <c r="E16" s="2">
        <v>4.25</v>
      </c>
      <c r="F16" s="2">
        <v>7.5</v>
      </c>
      <c r="G16" s="2">
        <f>SUM(D16:F16)</f>
        <v>18.75</v>
      </c>
    </row>
    <row r="17" spans="1:7" x14ac:dyDescent="0.25">
      <c r="A17" s="1">
        <v>107764</v>
      </c>
      <c r="B17" s="1">
        <v>1</v>
      </c>
      <c r="C17" s="2">
        <v>1</v>
      </c>
      <c r="D17" s="2">
        <f>SUM(B17*C17)</f>
        <v>1</v>
      </c>
      <c r="E17" s="2">
        <v>4.25</v>
      </c>
      <c r="F17" s="2">
        <v>7.5</v>
      </c>
      <c r="G17" s="2">
        <f>SUM(D17:F17)</f>
        <v>12.75</v>
      </c>
    </row>
    <row r="18" spans="1:7" x14ac:dyDescent="0.25">
      <c r="A18" s="1">
        <v>107765</v>
      </c>
      <c r="B18" s="1">
        <v>2</v>
      </c>
      <c r="C18" s="2">
        <v>1</v>
      </c>
      <c r="D18" s="2">
        <f>SUM(B18*C18)</f>
        <v>2</v>
      </c>
      <c r="E18" s="2">
        <v>4.25</v>
      </c>
      <c r="F18" s="2">
        <v>7.5</v>
      </c>
      <c r="G18" s="2">
        <f>SUM(D18:F18)</f>
        <v>13.75</v>
      </c>
    </row>
    <row r="19" spans="1:7" x14ac:dyDescent="0.25">
      <c r="A19" s="1">
        <v>107766</v>
      </c>
      <c r="B19" s="1">
        <v>3</v>
      </c>
      <c r="C19" s="2">
        <v>1</v>
      </c>
      <c r="D19" s="2">
        <f>SUM(B19*C19)</f>
        <v>3</v>
      </c>
      <c r="E19" s="2">
        <v>4.25</v>
      </c>
      <c r="F19" s="2">
        <v>7.5</v>
      </c>
      <c r="G19" s="2">
        <f>SUM(D19:F19)</f>
        <v>14.75</v>
      </c>
    </row>
    <row r="20" spans="1:7" x14ac:dyDescent="0.25">
      <c r="A20" s="1">
        <v>107767</v>
      </c>
      <c r="B20" s="1">
        <v>1</v>
      </c>
      <c r="C20" s="2">
        <v>1</v>
      </c>
      <c r="D20" s="2">
        <f>SUM(B20*C20)</f>
        <v>1</v>
      </c>
      <c r="E20" s="2">
        <v>4.25</v>
      </c>
      <c r="F20" s="2">
        <v>7.5</v>
      </c>
      <c r="G20" s="2">
        <f>SUM(D20:F20)</f>
        <v>12.75</v>
      </c>
    </row>
    <row r="21" spans="1:7" x14ac:dyDescent="0.25">
      <c r="A21" s="1">
        <v>107769</v>
      </c>
      <c r="B21" s="1">
        <v>1</v>
      </c>
      <c r="C21" s="2">
        <v>1</v>
      </c>
      <c r="D21" s="2">
        <f>SUM(B21*C21)</f>
        <v>1</v>
      </c>
      <c r="E21" s="2">
        <v>4.25</v>
      </c>
      <c r="F21" s="2">
        <v>7.5</v>
      </c>
      <c r="G21" s="2">
        <f>SUM(D21:F21)</f>
        <v>12.75</v>
      </c>
    </row>
    <row r="22" spans="1:7" x14ac:dyDescent="0.25">
      <c r="A22" s="1">
        <v>107770</v>
      </c>
      <c r="B22" s="1">
        <v>2</v>
      </c>
      <c r="C22" s="2">
        <v>1</v>
      </c>
      <c r="D22" s="2">
        <f>SUM(B22*C22)</f>
        <v>2</v>
      </c>
      <c r="E22" s="2">
        <v>4.25</v>
      </c>
      <c r="F22" s="2">
        <v>7.5</v>
      </c>
      <c r="G22" s="2">
        <f>SUM(D22:F22)</f>
        <v>13.75</v>
      </c>
    </row>
    <row r="23" spans="1:7" x14ac:dyDescent="0.25">
      <c r="A23" s="1">
        <v>107771</v>
      </c>
      <c r="B23" s="1">
        <v>2</v>
      </c>
      <c r="C23" s="2">
        <v>1</v>
      </c>
      <c r="D23" s="2">
        <f>SUM(B23*C23)</f>
        <v>2</v>
      </c>
      <c r="E23" s="2">
        <v>4.25</v>
      </c>
      <c r="F23" s="2">
        <v>7.5</v>
      </c>
      <c r="G23" s="2">
        <f>SUM(D23:F23)</f>
        <v>13.75</v>
      </c>
    </row>
    <row r="24" spans="1:7" x14ac:dyDescent="0.25">
      <c r="A24" s="1">
        <v>107772</v>
      </c>
      <c r="B24" s="1">
        <v>2</v>
      </c>
      <c r="C24" s="2">
        <v>1</v>
      </c>
      <c r="D24" s="2">
        <f>SUM(B24*C24)</f>
        <v>2</v>
      </c>
      <c r="E24" s="2">
        <v>4.25</v>
      </c>
      <c r="F24" s="2">
        <v>7.5</v>
      </c>
      <c r="G24" s="2">
        <f>SUM(D24:F24)</f>
        <v>13.75</v>
      </c>
    </row>
    <row r="25" spans="1:7" x14ac:dyDescent="0.25">
      <c r="A25" s="1">
        <v>107773</v>
      </c>
      <c r="B25" s="1">
        <v>1</v>
      </c>
      <c r="C25" s="2">
        <v>1</v>
      </c>
      <c r="D25" s="2">
        <f>SUM(B25*C25)</f>
        <v>1</v>
      </c>
      <c r="E25" s="2">
        <v>4.25</v>
      </c>
      <c r="F25" s="2">
        <v>7.5</v>
      </c>
      <c r="G25" s="2">
        <f>SUM(D25:F25)</f>
        <v>12.75</v>
      </c>
    </row>
    <row r="26" spans="1:7" x14ac:dyDescent="0.25">
      <c r="A26" s="1">
        <v>107774</v>
      </c>
      <c r="B26" s="1">
        <v>1</v>
      </c>
      <c r="C26" s="2">
        <v>1</v>
      </c>
      <c r="D26" s="2">
        <f>SUM(B26*C26)</f>
        <v>1</v>
      </c>
      <c r="E26" s="2">
        <v>4.25</v>
      </c>
      <c r="F26" s="2">
        <v>7.5</v>
      </c>
      <c r="G26" s="2">
        <f>SUM(D26:F26)</f>
        <v>12.75</v>
      </c>
    </row>
    <row r="27" spans="1:7" x14ac:dyDescent="0.25">
      <c r="A27" s="1">
        <v>107775</v>
      </c>
      <c r="B27" s="1">
        <v>3</v>
      </c>
      <c r="C27" s="2">
        <v>1</v>
      </c>
      <c r="D27" s="2">
        <f>SUM(B27*C27)</f>
        <v>3</v>
      </c>
      <c r="E27" s="2">
        <v>4.25</v>
      </c>
      <c r="F27" s="2">
        <v>7.5</v>
      </c>
      <c r="G27" s="2">
        <f>SUM(D27:F27)</f>
        <v>14.75</v>
      </c>
    </row>
    <row r="28" spans="1:7" x14ac:dyDescent="0.25">
      <c r="A28" s="1">
        <v>107776</v>
      </c>
      <c r="B28" s="1">
        <v>2</v>
      </c>
      <c r="C28" s="2">
        <v>1</v>
      </c>
      <c r="D28" s="2">
        <f>SUM(B28*C28)</f>
        <v>2</v>
      </c>
      <c r="E28" s="2">
        <v>4.25</v>
      </c>
      <c r="F28" s="2">
        <v>7.5</v>
      </c>
      <c r="G28" s="2">
        <f>SUM(D28:F28)</f>
        <v>13.75</v>
      </c>
    </row>
    <row r="29" spans="1:7" x14ac:dyDescent="0.25">
      <c r="A29" s="1">
        <v>107777</v>
      </c>
      <c r="B29" s="1">
        <v>7</v>
      </c>
      <c r="C29" s="2">
        <v>1</v>
      </c>
      <c r="D29" s="2">
        <f>SUM(B29*C29)</f>
        <v>7</v>
      </c>
      <c r="E29" s="2">
        <v>4.25</v>
      </c>
      <c r="F29" s="2">
        <v>7.5</v>
      </c>
      <c r="G29" s="2">
        <f>SUM(D29:F29)</f>
        <v>18.75</v>
      </c>
    </row>
    <row r="30" spans="1:7" x14ac:dyDescent="0.25">
      <c r="A30" s="1">
        <v>107778</v>
      </c>
      <c r="B30" s="1">
        <v>1</v>
      </c>
      <c r="C30" s="2">
        <v>1</v>
      </c>
      <c r="D30" s="2">
        <f>SUM(B30*C30)</f>
        <v>1</v>
      </c>
      <c r="E30" s="2">
        <v>4.25</v>
      </c>
      <c r="F30" s="2">
        <v>7.5</v>
      </c>
      <c r="G30" s="2">
        <f>SUM(D30:F30)</f>
        <v>12.75</v>
      </c>
    </row>
    <row r="31" spans="1:7" x14ac:dyDescent="0.25">
      <c r="A31" s="1">
        <v>107779</v>
      </c>
      <c r="B31" s="1">
        <v>2</v>
      </c>
      <c r="C31" s="2">
        <v>1</v>
      </c>
      <c r="D31" s="2">
        <f>SUM(B31*C31)</f>
        <v>2</v>
      </c>
      <c r="E31" s="2">
        <v>4.25</v>
      </c>
      <c r="F31" s="2">
        <v>7.5</v>
      </c>
      <c r="G31" s="2">
        <f>SUM(D31:F31)</f>
        <v>13.75</v>
      </c>
    </row>
    <row r="32" spans="1:7" x14ac:dyDescent="0.25">
      <c r="A32" s="1">
        <v>107780</v>
      </c>
      <c r="B32" s="1">
        <v>1</v>
      </c>
      <c r="C32" s="2">
        <v>1</v>
      </c>
      <c r="D32" s="2">
        <f>SUM(B32*C32)</f>
        <v>1</v>
      </c>
      <c r="E32" s="2">
        <v>4.25</v>
      </c>
      <c r="F32" s="2">
        <v>7.5</v>
      </c>
      <c r="G32" s="2">
        <f>SUM(D32:F32)</f>
        <v>12.75</v>
      </c>
    </row>
    <row r="33" spans="1:7" x14ac:dyDescent="0.25">
      <c r="A33" s="1">
        <v>107781</v>
      </c>
      <c r="B33" s="1">
        <v>1</v>
      </c>
      <c r="C33" s="2">
        <v>1</v>
      </c>
      <c r="D33" s="2">
        <f>SUM(B33*C33)</f>
        <v>1</v>
      </c>
      <c r="E33" s="2">
        <v>4.25</v>
      </c>
      <c r="F33" s="2">
        <v>7.5</v>
      </c>
      <c r="G33" s="2">
        <f>SUM(D33:F33)</f>
        <v>12.75</v>
      </c>
    </row>
    <row r="34" spans="1:7" x14ac:dyDescent="0.25">
      <c r="A34" s="1">
        <v>107782</v>
      </c>
      <c r="B34" s="1">
        <v>3</v>
      </c>
      <c r="C34" s="2">
        <v>1</v>
      </c>
      <c r="D34" s="2">
        <f>SUM(B34*C34)</f>
        <v>3</v>
      </c>
      <c r="E34" s="2">
        <v>4.25</v>
      </c>
      <c r="F34" s="2">
        <v>7.5</v>
      </c>
      <c r="G34" s="2">
        <f>SUM(D34:F34)</f>
        <v>14.75</v>
      </c>
    </row>
    <row r="35" spans="1:7" x14ac:dyDescent="0.25">
      <c r="A35" s="1">
        <v>107783</v>
      </c>
      <c r="B35" s="1">
        <v>1</v>
      </c>
      <c r="C35" s="2">
        <v>1</v>
      </c>
      <c r="D35" s="2">
        <f>SUM(B35*C35)</f>
        <v>1</v>
      </c>
      <c r="E35" s="2">
        <v>4.25</v>
      </c>
      <c r="F35" s="2">
        <v>7.5</v>
      </c>
      <c r="G35" s="2">
        <f>SUM(D35:F35)</f>
        <v>12.75</v>
      </c>
    </row>
    <row r="36" spans="1:7" x14ac:dyDescent="0.25">
      <c r="A36" s="1">
        <v>107768</v>
      </c>
      <c r="B36" s="1">
        <v>2</v>
      </c>
      <c r="C36" s="2">
        <v>1</v>
      </c>
      <c r="D36" s="2">
        <f t="shared" ref="D36:D37" si="0">SUM(B36*C36)</f>
        <v>2</v>
      </c>
      <c r="E36" s="2">
        <v>4.25</v>
      </c>
      <c r="F36" s="2">
        <v>7.5</v>
      </c>
      <c r="G36" s="2">
        <f t="shared" ref="G36:G37" si="1">SUM(D36:F36)</f>
        <v>13.75</v>
      </c>
    </row>
    <row r="37" spans="1:7" x14ac:dyDescent="0.25">
      <c r="A37" s="1" t="s">
        <v>7</v>
      </c>
      <c r="B37" s="1">
        <v>1</v>
      </c>
      <c r="C37" s="2">
        <v>1</v>
      </c>
      <c r="D37" s="2">
        <f t="shared" si="0"/>
        <v>1</v>
      </c>
      <c r="E37" s="2">
        <v>4.25</v>
      </c>
      <c r="F37" s="2">
        <v>15</v>
      </c>
      <c r="G37" s="2">
        <f t="shared" si="1"/>
        <v>20.25</v>
      </c>
    </row>
    <row r="38" spans="1:7" x14ac:dyDescent="0.25">
      <c r="B38" s="3">
        <f>SUM(B3:B37)</f>
        <v>70</v>
      </c>
      <c r="C38" s="3"/>
      <c r="D38" s="4">
        <f>SUM(D3:D37)</f>
        <v>70</v>
      </c>
      <c r="E38" s="4">
        <f>SUM(E3:E37)</f>
        <v>148.75</v>
      </c>
      <c r="F38" s="4">
        <f>SUM(F3:F37)</f>
        <v>277.5</v>
      </c>
      <c r="G38" s="4">
        <f>SUM(G3:G37)</f>
        <v>496.25</v>
      </c>
    </row>
    <row r="39" spans="1:7" x14ac:dyDescent="0.25">
      <c r="B39" s="1" t="s">
        <v>1</v>
      </c>
      <c r="C39" s="2" t="s">
        <v>8</v>
      </c>
      <c r="D39" s="2" t="s">
        <v>9</v>
      </c>
      <c r="E39" s="2" t="s">
        <v>10</v>
      </c>
      <c r="F39" s="2" t="s">
        <v>11</v>
      </c>
      <c r="G39" s="1" t="s">
        <v>12</v>
      </c>
    </row>
    <row r="41" spans="1:7" ht="21" x14ac:dyDescent="0.35">
      <c r="C41" s="5" t="s">
        <v>13</v>
      </c>
    </row>
    <row r="42" spans="1:7" x14ac:dyDescent="0.25">
      <c r="A42" s="6">
        <v>204328</v>
      </c>
      <c r="B42" s="1">
        <v>2</v>
      </c>
      <c r="C42" s="2">
        <v>1</v>
      </c>
      <c r="D42" s="2">
        <f>SUM(B42*C42)</f>
        <v>2</v>
      </c>
      <c r="E42" s="2">
        <v>4.25</v>
      </c>
      <c r="F42" s="2">
        <v>7.5</v>
      </c>
      <c r="G42" s="2">
        <f>SUM(D42:F42)</f>
        <v>13.75</v>
      </c>
    </row>
    <row r="43" spans="1:7" x14ac:dyDescent="0.25">
      <c r="A43" s="6">
        <v>204338</v>
      </c>
      <c r="B43" s="1">
        <v>1</v>
      </c>
      <c r="C43" s="2">
        <v>1</v>
      </c>
      <c r="D43" s="2">
        <f>SUM(B43*C43)</f>
        <v>1</v>
      </c>
      <c r="E43" s="2">
        <v>4.25</v>
      </c>
      <c r="F43" s="2">
        <v>7.5</v>
      </c>
      <c r="G43" s="2">
        <f>SUM(D43:F43)</f>
        <v>12.75</v>
      </c>
    </row>
    <row r="44" spans="1:7" x14ac:dyDescent="0.25">
      <c r="A44" s="1">
        <v>204352</v>
      </c>
      <c r="B44" s="1">
        <v>1</v>
      </c>
      <c r="C44" s="2">
        <v>1</v>
      </c>
      <c r="D44" s="2">
        <f>SUM(B44*C44)</f>
        <v>1</v>
      </c>
      <c r="E44" s="2">
        <v>4.25</v>
      </c>
      <c r="F44" s="2">
        <v>7.5</v>
      </c>
      <c r="G44" s="2">
        <f>SUM(D44:F44)</f>
        <v>12.75</v>
      </c>
    </row>
    <row r="45" spans="1:7" x14ac:dyDescent="0.25">
      <c r="B45" s="3">
        <f>SUM(B42:B44)</f>
        <v>4</v>
      </c>
      <c r="C45" s="3"/>
      <c r="D45" s="4">
        <f>SUM(D42:D44)</f>
        <v>4</v>
      </c>
      <c r="E45" s="4">
        <f>SUM(E42:E44)</f>
        <v>12.75</v>
      </c>
      <c r="F45" s="4">
        <f>SUM(F42:F44)</f>
        <v>22.5</v>
      </c>
      <c r="G45" s="4">
        <f>SUM(G42:G44)</f>
        <v>39.25</v>
      </c>
    </row>
    <row r="46" spans="1:7" x14ac:dyDescent="0.25">
      <c r="B46" s="1" t="s">
        <v>1</v>
      </c>
      <c r="C46" s="2" t="s">
        <v>8</v>
      </c>
      <c r="D46" s="2" t="s">
        <v>9</v>
      </c>
      <c r="E46" s="2" t="s">
        <v>10</v>
      </c>
      <c r="F46" s="2" t="s">
        <v>11</v>
      </c>
      <c r="G46" s="1" t="s">
        <v>12</v>
      </c>
    </row>
    <row r="48" spans="1:7" ht="21" x14ac:dyDescent="0.35">
      <c r="C48" s="5" t="s">
        <v>14</v>
      </c>
    </row>
    <row r="49" spans="1:7" x14ac:dyDescent="0.25">
      <c r="A49" s="6">
        <v>204300</v>
      </c>
      <c r="B49" s="1">
        <v>11</v>
      </c>
      <c r="C49" s="2">
        <v>1</v>
      </c>
      <c r="D49" s="2">
        <f>SUM(B49*C49)</f>
        <v>11</v>
      </c>
      <c r="E49" s="2">
        <v>4.25</v>
      </c>
      <c r="F49" s="2">
        <v>0</v>
      </c>
      <c r="G49" s="2">
        <f>SUM(D49:F49)</f>
        <v>15.25</v>
      </c>
    </row>
    <row r="50" spans="1:7" x14ac:dyDescent="0.25">
      <c r="A50" s="1">
        <v>204301</v>
      </c>
      <c r="B50" s="1">
        <v>10</v>
      </c>
      <c r="C50" s="2">
        <v>1</v>
      </c>
      <c r="D50" s="2">
        <f>SUM(B50*C50)</f>
        <v>10</v>
      </c>
      <c r="E50" s="2">
        <v>4.25</v>
      </c>
      <c r="F50" s="2">
        <v>0</v>
      </c>
      <c r="G50" s="2">
        <f>SUM(D50:F50)</f>
        <v>14.25</v>
      </c>
    </row>
    <row r="51" spans="1:7" x14ac:dyDescent="0.25">
      <c r="A51" s="6">
        <v>204303</v>
      </c>
      <c r="B51" s="1">
        <v>12</v>
      </c>
      <c r="C51" s="2">
        <v>1</v>
      </c>
      <c r="D51" s="2">
        <f>SUM(B51*C51)</f>
        <v>12</v>
      </c>
      <c r="E51" s="2">
        <v>4.25</v>
      </c>
      <c r="F51" s="2">
        <v>0</v>
      </c>
      <c r="G51" s="2">
        <f>SUM(D51:F51)</f>
        <v>16.25</v>
      </c>
    </row>
    <row r="52" spans="1:7" x14ac:dyDescent="0.25">
      <c r="A52" s="6">
        <v>204317</v>
      </c>
      <c r="B52" s="1">
        <v>1</v>
      </c>
      <c r="C52" s="2">
        <v>1</v>
      </c>
      <c r="D52" s="2">
        <f>SUM(B52*C52)</f>
        <v>1</v>
      </c>
      <c r="E52" s="2">
        <v>4.25</v>
      </c>
      <c r="F52" s="2">
        <v>0</v>
      </c>
      <c r="G52" s="2">
        <f>SUM(D52:F52)</f>
        <v>5.25</v>
      </c>
    </row>
    <row r="53" spans="1:7" x14ac:dyDescent="0.25">
      <c r="A53" s="6">
        <v>204319</v>
      </c>
      <c r="B53" s="1">
        <v>3</v>
      </c>
      <c r="C53" s="2">
        <v>1</v>
      </c>
      <c r="D53" s="2">
        <f>SUM(B53*C53)</f>
        <v>3</v>
      </c>
      <c r="E53" s="2">
        <v>4.25</v>
      </c>
      <c r="F53" s="2">
        <v>0</v>
      </c>
      <c r="G53" s="2">
        <f>SUM(D53:F53)</f>
        <v>7.25</v>
      </c>
    </row>
    <row r="54" spans="1:7" x14ac:dyDescent="0.25">
      <c r="A54" s="6">
        <v>204356</v>
      </c>
      <c r="B54" s="1">
        <v>14</v>
      </c>
      <c r="C54" s="2">
        <v>1</v>
      </c>
      <c r="D54" s="2">
        <f>SUM(B54*C54)</f>
        <v>14</v>
      </c>
      <c r="E54" s="2">
        <v>4.25</v>
      </c>
      <c r="F54" s="2">
        <v>0</v>
      </c>
      <c r="G54" s="2">
        <f>SUM(D54:F54)</f>
        <v>18.25</v>
      </c>
    </row>
    <row r="55" spans="1:7" x14ac:dyDescent="0.25">
      <c r="A55" s="6">
        <v>204361</v>
      </c>
      <c r="B55" s="1">
        <v>6</v>
      </c>
      <c r="C55" s="2">
        <v>1</v>
      </c>
      <c r="D55" s="2">
        <f>SUM(B55*C55)</f>
        <v>6</v>
      </c>
      <c r="E55" s="2">
        <v>4.25</v>
      </c>
      <c r="F55" s="2">
        <v>0</v>
      </c>
      <c r="G55" s="2">
        <f>SUM(D55:F55)</f>
        <v>10.25</v>
      </c>
    </row>
    <row r="56" spans="1:7" x14ac:dyDescent="0.25">
      <c r="B56" s="4">
        <f>SUM(B49:B55)</f>
        <v>57</v>
      </c>
      <c r="C56" s="4"/>
      <c r="D56" s="4">
        <f>SUM(D49:D55)</f>
        <v>57</v>
      </c>
      <c r="E56" s="4">
        <f>SUM(E49:E55)</f>
        <v>29.75</v>
      </c>
      <c r="F56" s="4">
        <f>SUM(F49:F55)</f>
        <v>0</v>
      </c>
      <c r="G56" s="4">
        <f>SUM(G49:G55)</f>
        <v>86.75</v>
      </c>
    </row>
    <row r="57" spans="1:7" x14ac:dyDescent="0.25">
      <c r="B57" s="1" t="s">
        <v>1</v>
      </c>
      <c r="C57" s="2" t="s">
        <v>8</v>
      </c>
      <c r="D57" s="2" t="s">
        <v>9</v>
      </c>
      <c r="E57" s="2" t="s">
        <v>10</v>
      </c>
      <c r="F57" s="2" t="s">
        <v>11</v>
      </c>
      <c r="G57" s="1" t="s">
        <v>12</v>
      </c>
    </row>
    <row r="59" spans="1:7" x14ac:dyDescent="0.25">
      <c r="A59" s="7"/>
      <c r="B59" s="7" t="s">
        <v>15</v>
      </c>
      <c r="C59" s="7"/>
      <c r="D59" s="7"/>
      <c r="E59" s="7"/>
    </row>
    <row r="60" spans="1:7" x14ac:dyDescent="0.25">
      <c r="A60" s="7"/>
      <c r="B60" s="2"/>
      <c r="C60" s="1"/>
      <c r="D60" s="7"/>
      <c r="E60" s="7"/>
    </row>
    <row r="61" spans="1:7" x14ac:dyDescent="0.25">
      <c r="A61" s="7"/>
      <c r="B61" s="2"/>
      <c r="C61" s="1" t="s">
        <v>16</v>
      </c>
      <c r="D61" s="7"/>
      <c r="E61" s="7"/>
    </row>
    <row r="62" spans="1:7" x14ac:dyDescent="0.25">
      <c r="A62" s="7"/>
      <c r="B62" s="2">
        <v>8</v>
      </c>
      <c r="C62" s="8" t="s">
        <v>27</v>
      </c>
      <c r="D62" s="7"/>
      <c r="E62" s="7"/>
    </row>
    <row r="63" spans="1:7" x14ac:dyDescent="0.25">
      <c r="A63" s="7"/>
      <c r="B63" s="2">
        <v>45</v>
      </c>
      <c r="C63" s="8" t="s">
        <v>17</v>
      </c>
      <c r="D63" s="7"/>
      <c r="E63" s="7"/>
    </row>
    <row r="64" spans="1:7" x14ac:dyDescent="0.25">
      <c r="A64" s="7"/>
      <c r="B64" s="2">
        <v>60</v>
      </c>
      <c r="C64" s="8" t="s">
        <v>18</v>
      </c>
      <c r="D64" s="7"/>
      <c r="E64" s="7"/>
    </row>
    <row r="65" spans="1:5" x14ac:dyDescent="0.25">
      <c r="A65" s="7"/>
      <c r="B65" s="2">
        <v>45</v>
      </c>
      <c r="C65" s="8" t="s">
        <v>19</v>
      </c>
      <c r="D65" s="7"/>
      <c r="E65" s="7"/>
    </row>
    <row r="66" spans="1:5" x14ac:dyDescent="0.25">
      <c r="A66" s="7"/>
      <c r="B66" s="2">
        <v>6.96</v>
      </c>
      <c r="C66" s="8" t="s">
        <v>20</v>
      </c>
      <c r="D66" s="7"/>
      <c r="E66" s="7"/>
    </row>
    <row r="67" spans="1:5" x14ac:dyDescent="0.25">
      <c r="B67" s="4">
        <f>SUM(B62:B66)</f>
        <v>164.96</v>
      </c>
      <c r="C67" s="7"/>
      <c r="D67" s="9"/>
    </row>
    <row r="68" spans="1:5" x14ac:dyDescent="0.25">
      <c r="B68" s="7"/>
      <c r="C68"/>
      <c r="D68" s="7"/>
    </row>
    <row r="69" spans="1:5" x14ac:dyDescent="0.25">
      <c r="C69" s="2" t="s">
        <v>21</v>
      </c>
      <c r="D69" s="2" t="s">
        <v>22</v>
      </c>
      <c r="E69" s="2" t="s">
        <v>23</v>
      </c>
    </row>
    <row r="70" spans="1:5" x14ac:dyDescent="0.25">
      <c r="A70" s="10" t="s">
        <v>24</v>
      </c>
      <c r="C70" s="2">
        <f>SUM(G38+B61)</f>
        <v>496.25</v>
      </c>
      <c r="D70" s="2">
        <f>SUM(C70*0.2)</f>
        <v>99.25</v>
      </c>
      <c r="E70" s="2">
        <f>SUM(C70:D70)</f>
        <v>595.5</v>
      </c>
    </row>
    <row r="71" spans="1:5" x14ac:dyDescent="0.25">
      <c r="A71" s="8" t="s">
        <v>25</v>
      </c>
      <c r="C71" s="2">
        <f>SUM(G45)</f>
        <v>39.25</v>
      </c>
      <c r="D71" s="2">
        <f>SUM(C71*0.2)</f>
        <v>7.8500000000000005</v>
      </c>
      <c r="E71" s="2">
        <f>SUM(C71:D71)</f>
        <v>47.1</v>
      </c>
    </row>
    <row r="72" spans="1:5" x14ac:dyDescent="0.25">
      <c r="A72" s="8" t="s">
        <v>26</v>
      </c>
      <c r="C72" s="2">
        <f>SUM(G56+B62+B63+B64+B65+B66)</f>
        <v>251.71</v>
      </c>
      <c r="D72" s="2">
        <v>0</v>
      </c>
      <c r="E72" s="2">
        <f>SUM(C72:D72)</f>
        <v>251.71</v>
      </c>
    </row>
    <row r="73" spans="1:5" x14ac:dyDescent="0.25">
      <c r="E73" s="4">
        <f>SUM(E70:E72)</f>
        <v>894.31000000000006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2024-12-01T11:56:11Z</dcterms:created>
  <dcterms:modified xsi:type="dcterms:W3CDTF">2024-12-01T11:56:59Z</dcterms:modified>
</cp:coreProperties>
</file>