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ve\Dropbox\Books\Neil Corke\"/>
    </mc:Choice>
  </mc:AlternateContent>
  <xr:revisionPtr revIDLastSave="0" documentId="13_ncr:1_{BEBF0F8C-11E1-4608-87D1-63B3A3CC795B}" xr6:coauthVersionLast="47" xr6:coauthVersionMax="47" xr10:uidLastSave="{00000000-0000-0000-0000-000000000000}"/>
  <bookViews>
    <workbookView xWindow="28680" yWindow="-120" windowWidth="28110" windowHeight="16440" xr2:uid="{35E45D90-960A-42A2-9FD2-517453C9B30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0" i="1" l="1"/>
  <c r="D20" i="1"/>
  <c r="E20" i="1"/>
  <c r="F20" i="1"/>
  <c r="C39" i="1"/>
  <c r="G30" i="1"/>
  <c r="G20" i="1"/>
  <c r="D28" i="1"/>
  <c r="G28" i="1" s="1"/>
  <c r="D27" i="1"/>
  <c r="G27" i="1" s="1"/>
  <c r="D26" i="1"/>
  <c r="G26" i="1" s="1"/>
  <c r="D25" i="1"/>
  <c r="G25" i="1" s="1"/>
  <c r="F30" i="1"/>
  <c r="E30" i="1"/>
  <c r="B30" i="1"/>
  <c r="D19" i="1"/>
  <c r="G19" i="1" s="1"/>
  <c r="D18" i="1"/>
  <c r="G18" i="1" s="1"/>
  <c r="D17" i="1"/>
  <c r="G17" i="1" s="1"/>
  <c r="D16" i="1"/>
  <c r="G16" i="1" s="1"/>
  <c r="D15" i="1"/>
  <c r="G15" i="1" s="1"/>
  <c r="D14" i="1"/>
  <c r="G14" i="1" s="1"/>
  <c r="D13" i="1"/>
  <c r="G13" i="1" s="1"/>
  <c r="D12" i="1"/>
  <c r="G12" i="1" s="1"/>
  <c r="D11" i="1"/>
  <c r="G11" i="1" s="1"/>
  <c r="D10" i="1"/>
  <c r="G10" i="1" s="1"/>
  <c r="D9" i="1"/>
  <c r="G9" i="1" s="1"/>
  <c r="D8" i="1"/>
  <c r="G8" i="1" s="1"/>
  <c r="D7" i="1"/>
  <c r="G7" i="1" s="1"/>
  <c r="D29" i="1"/>
  <c r="G29" i="1" s="1"/>
  <c r="D6" i="1"/>
  <c r="G6" i="1" s="1"/>
  <c r="D5" i="1"/>
  <c r="G5" i="1" s="1"/>
  <c r="D4" i="1"/>
  <c r="G4" i="1" s="1"/>
  <c r="D3" i="1"/>
  <c r="D2" i="1"/>
  <c r="G2" i="1" s="1"/>
  <c r="D30" i="1" l="1"/>
  <c r="G3" i="1"/>
  <c r="C40" i="1"/>
  <c r="D40" i="1" l="1"/>
  <c r="E40" i="1" s="1"/>
  <c r="D39" i="1" l="1"/>
  <c r="E39" i="1" l="1"/>
  <c r="E41" i="1" s="1"/>
</calcChain>
</file>

<file path=xl/sharedStrings.xml><?xml version="1.0" encoding="utf-8"?>
<sst xmlns="http://schemas.openxmlformats.org/spreadsheetml/2006/main" count="30" uniqueCount="22">
  <si>
    <t>Order</t>
  </si>
  <si>
    <t>Items</t>
  </si>
  <si>
    <t>Costs per item</t>
  </si>
  <si>
    <t>Total Cost for items</t>
  </si>
  <si>
    <t>Packaging per Order</t>
  </si>
  <si>
    <t>Carriage Per Order</t>
  </si>
  <si>
    <t>Total for Order</t>
  </si>
  <si>
    <t>Total Due</t>
  </si>
  <si>
    <t>Per Item</t>
  </si>
  <si>
    <t>Total For Items</t>
  </si>
  <si>
    <t>Packaging</t>
  </si>
  <si>
    <t>Carriage</t>
  </si>
  <si>
    <t>Total Nett</t>
  </si>
  <si>
    <t>Europe Copper</t>
  </si>
  <si>
    <t>Extras</t>
  </si>
  <si>
    <t>Subtotal</t>
  </si>
  <si>
    <t>VAT</t>
  </si>
  <si>
    <t>Culinary Concepts</t>
  </si>
  <si>
    <t>4 Hours for Seconds Stock Take</t>
  </si>
  <si>
    <t>Brochures 4 x at £2.20 ea</t>
  </si>
  <si>
    <t>Special Packaging as requested</t>
  </si>
  <si>
    <t>(Aus pickup)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</si>
</sst>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left"/>
    </xf>
    <xf numFmtId="0" fontId="3" fillId="0" borderId="0" xfId="0" applyFont="1"/>
    <xf numFmtId="0" fontId="1" fillId="0" borderId="0" xfId="0" applyFont="1" applyAlignment="1">
      <alignment horizontal="left"/>
    </xf>
    <xf numFmtId="3" fontId="1" fillId="0" borderId="0" xfId="0" applyNumberFormat="1" applyFont="1" applyAlignment="1">
      <alignment horizontal="center"/>
    </xf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A446B-45B1-4CCB-B242-628C4FBB5321}">
  <dimension ref="A1:N106"/>
  <sheetViews>
    <sheetView tabSelected="1" workbookViewId="0">
      <selection activeCell="B21" sqref="B21"/>
    </sheetView>
  </sheetViews>
  <sheetFormatPr defaultColWidth="9.140625" defaultRowHeight="15.75" x14ac:dyDescent="0.25"/>
  <cols>
    <col min="1" max="2" width="9.140625" style="1"/>
    <col min="3" max="3" width="14.5703125" style="2" bestFit="1" customWidth="1"/>
    <col min="4" max="4" width="19.5703125" style="2" bestFit="1" customWidth="1"/>
    <col min="5" max="5" width="20.140625" style="2" bestFit="1" customWidth="1"/>
    <col min="6" max="6" width="18.5703125" style="2" bestFit="1" customWidth="1"/>
    <col min="7" max="7" width="14.85546875" style="1" bestFit="1" customWidth="1"/>
    <col min="8" max="8" width="20.140625" bestFit="1" customWidth="1"/>
    <col min="11" max="11" width="15.85546875" bestFit="1" customWidth="1"/>
    <col min="13" max="13" width="18.42578125" style="2" bestFit="1" customWidth="1"/>
    <col min="14" max="16384" width="9.140625" style="3"/>
  </cols>
  <sheetData>
    <row r="1" spans="1:14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  <c r="M1"/>
      <c r="N1"/>
    </row>
    <row r="2" spans="1:14" x14ac:dyDescent="0.25">
      <c r="A2" s="1">
        <v>107059</v>
      </c>
      <c r="B2" s="1">
        <v>1</v>
      </c>
      <c r="C2" s="2">
        <v>1</v>
      </c>
      <c r="D2" s="2">
        <f t="shared" ref="D2:D3" si="0">SUM(B2*C2)</f>
        <v>1</v>
      </c>
      <c r="E2" s="2">
        <v>3.6</v>
      </c>
      <c r="F2" s="2">
        <v>6</v>
      </c>
      <c r="G2" s="2">
        <f t="shared" ref="G2:G3" si="1">SUM(D2:F2)</f>
        <v>10.6</v>
      </c>
      <c r="M2"/>
      <c r="N2"/>
    </row>
    <row r="3" spans="1:14" x14ac:dyDescent="0.25">
      <c r="A3" s="1">
        <v>107060</v>
      </c>
      <c r="B3" s="1">
        <v>5</v>
      </c>
      <c r="C3" s="2">
        <v>1</v>
      </c>
      <c r="D3" s="2">
        <f t="shared" si="0"/>
        <v>5</v>
      </c>
      <c r="E3" s="2">
        <v>3.6</v>
      </c>
      <c r="F3" s="2">
        <v>6</v>
      </c>
      <c r="G3" s="2">
        <f t="shared" si="1"/>
        <v>14.6</v>
      </c>
      <c r="M3"/>
      <c r="N3"/>
    </row>
    <row r="4" spans="1:14" x14ac:dyDescent="0.25">
      <c r="A4" s="1">
        <v>107058</v>
      </c>
      <c r="B4" s="1">
        <v>2</v>
      </c>
      <c r="C4" s="2">
        <v>1</v>
      </c>
      <c r="D4" s="2">
        <f t="shared" ref="D4:D19" si="2">SUM(B4*C4)</f>
        <v>2</v>
      </c>
      <c r="E4" s="2">
        <v>3.6</v>
      </c>
      <c r="F4" s="2">
        <v>6</v>
      </c>
      <c r="G4" s="2">
        <f t="shared" ref="G4:G19" si="3">SUM(D4:F4)</f>
        <v>11.6</v>
      </c>
      <c r="M4"/>
      <c r="N4"/>
    </row>
    <row r="5" spans="1:14" x14ac:dyDescent="0.25">
      <c r="A5" s="1">
        <v>107062</v>
      </c>
      <c r="B5" s="1">
        <v>2</v>
      </c>
      <c r="C5" s="2">
        <v>1</v>
      </c>
      <c r="D5" s="2">
        <f t="shared" si="2"/>
        <v>2</v>
      </c>
      <c r="E5" s="2">
        <v>3.6</v>
      </c>
      <c r="F5" s="2">
        <v>6</v>
      </c>
      <c r="G5" s="2">
        <f t="shared" si="3"/>
        <v>11.6</v>
      </c>
    </row>
    <row r="6" spans="1:14" x14ac:dyDescent="0.25">
      <c r="A6" s="1">
        <v>107063</v>
      </c>
      <c r="B6" s="1">
        <v>2</v>
      </c>
      <c r="C6" s="2">
        <v>1</v>
      </c>
      <c r="D6" s="2">
        <f t="shared" si="2"/>
        <v>2</v>
      </c>
      <c r="E6" s="2">
        <v>3.6</v>
      </c>
      <c r="F6" s="2">
        <v>6</v>
      </c>
      <c r="G6" s="2">
        <f t="shared" si="3"/>
        <v>11.6</v>
      </c>
    </row>
    <row r="7" spans="1:14" x14ac:dyDescent="0.25">
      <c r="A7" s="1">
        <v>107057</v>
      </c>
      <c r="B7" s="1">
        <v>1</v>
      </c>
      <c r="C7" s="2">
        <v>1</v>
      </c>
      <c r="D7" s="2">
        <f t="shared" si="2"/>
        <v>1</v>
      </c>
      <c r="E7" s="2">
        <v>3.6</v>
      </c>
      <c r="F7" s="2">
        <v>6</v>
      </c>
      <c r="G7" s="2">
        <f t="shared" si="3"/>
        <v>10.6</v>
      </c>
    </row>
    <row r="8" spans="1:14" x14ac:dyDescent="0.25">
      <c r="A8" s="1">
        <v>107056</v>
      </c>
      <c r="B8" s="1">
        <v>2</v>
      </c>
      <c r="C8" s="2">
        <v>1</v>
      </c>
      <c r="D8" s="2">
        <f t="shared" si="2"/>
        <v>2</v>
      </c>
      <c r="E8" s="2">
        <v>3.6</v>
      </c>
      <c r="F8" s="2">
        <v>6</v>
      </c>
      <c r="G8" s="2">
        <f t="shared" si="3"/>
        <v>11.6</v>
      </c>
    </row>
    <row r="9" spans="1:14" x14ac:dyDescent="0.25">
      <c r="A9" s="1">
        <v>107054</v>
      </c>
      <c r="B9" s="1">
        <v>2</v>
      </c>
      <c r="C9" s="2">
        <v>1</v>
      </c>
      <c r="D9" s="2">
        <f t="shared" si="2"/>
        <v>2</v>
      </c>
      <c r="E9" s="2">
        <v>3.6</v>
      </c>
      <c r="F9" s="2">
        <v>6</v>
      </c>
      <c r="G9" s="2">
        <f t="shared" si="3"/>
        <v>11.6</v>
      </c>
    </row>
    <row r="10" spans="1:14" x14ac:dyDescent="0.25">
      <c r="A10" s="1">
        <v>107052</v>
      </c>
      <c r="B10" s="1">
        <v>2</v>
      </c>
      <c r="C10" s="2">
        <v>1</v>
      </c>
      <c r="D10" s="2">
        <f t="shared" si="2"/>
        <v>2</v>
      </c>
      <c r="E10" s="2">
        <v>3.6</v>
      </c>
      <c r="F10" s="2">
        <v>6</v>
      </c>
      <c r="G10" s="2">
        <f t="shared" si="3"/>
        <v>11.6</v>
      </c>
    </row>
    <row r="11" spans="1:14" x14ac:dyDescent="0.25">
      <c r="A11" s="1">
        <v>107053</v>
      </c>
      <c r="B11" s="1">
        <v>2</v>
      </c>
      <c r="C11" s="2">
        <v>1</v>
      </c>
      <c r="D11" s="2">
        <f t="shared" si="2"/>
        <v>2</v>
      </c>
      <c r="E11" s="2">
        <v>3.6</v>
      </c>
      <c r="F11" s="2">
        <v>6</v>
      </c>
      <c r="G11" s="2">
        <f t="shared" si="3"/>
        <v>11.6</v>
      </c>
    </row>
    <row r="12" spans="1:14" x14ac:dyDescent="0.25">
      <c r="A12" s="1">
        <v>107055</v>
      </c>
      <c r="B12" s="1">
        <v>1</v>
      </c>
      <c r="C12" s="2">
        <v>1</v>
      </c>
      <c r="D12" s="2">
        <f t="shared" si="2"/>
        <v>1</v>
      </c>
      <c r="E12" s="2">
        <v>3.6</v>
      </c>
      <c r="F12" s="2">
        <v>6</v>
      </c>
      <c r="G12" s="2">
        <f t="shared" si="3"/>
        <v>10.6</v>
      </c>
    </row>
    <row r="13" spans="1:14" x14ac:dyDescent="0.25">
      <c r="A13" s="1">
        <v>107043</v>
      </c>
      <c r="B13" s="1">
        <v>1</v>
      </c>
      <c r="C13" s="2">
        <v>1</v>
      </c>
      <c r="D13" s="2">
        <f t="shared" si="2"/>
        <v>1</v>
      </c>
      <c r="E13" s="2">
        <v>3.6</v>
      </c>
      <c r="F13" s="2">
        <v>6</v>
      </c>
      <c r="G13" s="2">
        <f t="shared" si="3"/>
        <v>10.6</v>
      </c>
    </row>
    <row r="14" spans="1:14" x14ac:dyDescent="0.25">
      <c r="A14" s="1">
        <v>107051</v>
      </c>
      <c r="B14" s="1">
        <v>3</v>
      </c>
      <c r="C14" s="2">
        <v>1</v>
      </c>
      <c r="D14" s="2">
        <f t="shared" si="2"/>
        <v>3</v>
      </c>
      <c r="E14" s="2">
        <v>3.6</v>
      </c>
      <c r="F14" s="2">
        <v>6</v>
      </c>
      <c r="G14" s="2">
        <f t="shared" si="3"/>
        <v>12.6</v>
      </c>
    </row>
    <row r="15" spans="1:14" x14ac:dyDescent="0.25">
      <c r="A15" s="1">
        <v>107050</v>
      </c>
      <c r="B15" s="1">
        <v>2</v>
      </c>
      <c r="C15" s="2">
        <v>1</v>
      </c>
      <c r="D15" s="2">
        <f t="shared" si="2"/>
        <v>2</v>
      </c>
      <c r="E15" s="2">
        <v>3.6</v>
      </c>
      <c r="F15" s="2">
        <v>6</v>
      </c>
      <c r="G15" s="2">
        <f t="shared" si="3"/>
        <v>11.6</v>
      </c>
    </row>
    <row r="16" spans="1:14" x14ac:dyDescent="0.25">
      <c r="A16" s="1">
        <v>107046</v>
      </c>
      <c r="B16" s="1">
        <v>1</v>
      </c>
      <c r="C16" s="2">
        <v>1</v>
      </c>
      <c r="D16" s="2">
        <f t="shared" si="2"/>
        <v>1</v>
      </c>
      <c r="E16" s="2">
        <v>3.6</v>
      </c>
      <c r="F16" s="2">
        <v>6</v>
      </c>
      <c r="G16" s="2">
        <f t="shared" si="3"/>
        <v>10.6</v>
      </c>
    </row>
    <row r="17" spans="1:13" x14ac:dyDescent="0.25">
      <c r="A17" s="1">
        <v>107047</v>
      </c>
      <c r="B17" s="1">
        <v>4</v>
      </c>
      <c r="C17" s="2">
        <v>1</v>
      </c>
      <c r="D17" s="2">
        <f t="shared" si="2"/>
        <v>4</v>
      </c>
      <c r="E17" s="2">
        <v>3.6</v>
      </c>
      <c r="F17" s="2">
        <v>6</v>
      </c>
      <c r="G17" s="2">
        <f t="shared" si="3"/>
        <v>13.6</v>
      </c>
    </row>
    <row r="18" spans="1:13" x14ac:dyDescent="0.25">
      <c r="A18" s="1">
        <v>107048</v>
      </c>
      <c r="B18" s="1">
        <v>1</v>
      </c>
      <c r="C18" s="2">
        <v>1</v>
      </c>
      <c r="D18" s="2">
        <f t="shared" si="2"/>
        <v>1</v>
      </c>
      <c r="E18" s="2">
        <v>3.6</v>
      </c>
      <c r="F18" s="2">
        <v>6</v>
      </c>
      <c r="G18" s="2">
        <f t="shared" si="3"/>
        <v>10.6</v>
      </c>
    </row>
    <row r="19" spans="1:13" x14ac:dyDescent="0.25">
      <c r="A19" s="1">
        <v>107049</v>
      </c>
      <c r="B19" s="1">
        <v>9</v>
      </c>
      <c r="C19" s="2">
        <v>1</v>
      </c>
      <c r="D19" s="2">
        <f t="shared" si="2"/>
        <v>9</v>
      </c>
      <c r="E19" s="2">
        <v>3.6</v>
      </c>
      <c r="F19" s="2">
        <v>6</v>
      </c>
      <c r="G19" s="2">
        <f t="shared" si="3"/>
        <v>18.600000000000001</v>
      </c>
    </row>
    <row r="20" spans="1:13" x14ac:dyDescent="0.25">
      <c r="A20" s="3"/>
      <c r="B20" s="4">
        <f>SUM(B2:B19)</f>
        <v>43</v>
      </c>
      <c r="C20" s="5"/>
      <c r="D20" s="5">
        <f>SUM(D2:D19)</f>
        <v>43</v>
      </c>
      <c r="E20" s="5">
        <f>SUM(E2:E19)</f>
        <v>64.800000000000011</v>
      </c>
      <c r="F20" s="5">
        <f>SUM(F2:F19)</f>
        <v>108</v>
      </c>
      <c r="G20" s="5">
        <f>SUM(G2:G19)</f>
        <v>215.79999999999993</v>
      </c>
    </row>
    <row r="21" spans="1:13" x14ac:dyDescent="0.25">
      <c r="A21" s="3"/>
      <c r="B21" s="1" t="s">
        <v>1</v>
      </c>
      <c r="C21" s="2" t="s">
        <v>8</v>
      </c>
      <c r="D21" s="2" t="s">
        <v>9</v>
      </c>
      <c r="E21" s="2" t="s">
        <v>10</v>
      </c>
      <c r="F21" s="2" t="s">
        <v>11</v>
      </c>
      <c r="G21" s="1" t="s">
        <v>12</v>
      </c>
    </row>
    <row r="22" spans="1:13" x14ac:dyDescent="0.25">
      <c r="A22" s="3"/>
      <c r="B22" s="3"/>
      <c r="C22" s="3"/>
      <c r="D22" s="3"/>
      <c r="E22" s="3"/>
      <c r="F22" s="3"/>
      <c r="G22" s="3"/>
      <c r="M22" s="10"/>
    </row>
    <row r="23" spans="1:13" ht="21" x14ac:dyDescent="0.35">
      <c r="C23" s="6" t="s">
        <v>13</v>
      </c>
    </row>
    <row r="25" spans="1:13" x14ac:dyDescent="0.25">
      <c r="A25" s="1">
        <v>203119</v>
      </c>
      <c r="B25" s="1">
        <v>3</v>
      </c>
      <c r="C25" s="2">
        <v>1</v>
      </c>
      <c r="D25" s="2">
        <f>SUM(B25*C25)</f>
        <v>3</v>
      </c>
      <c r="E25" s="2">
        <v>3.6</v>
      </c>
      <c r="F25" s="2">
        <v>6</v>
      </c>
      <c r="G25" s="2">
        <f>SUM(D25:F25)</f>
        <v>12.6</v>
      </c>
    </row>
    <row r="26" spans="1:13" x14ac:dyDescent="0.25">
      <c r="A26" s="1">
        <v>203103</v>
      </c>
      <c r="B26" s="1">
        <v>1</v>
      </c>
      <c r="C26" s="2">
        <v>1</v>
      </c>
      <c r="D26" s="2">
        <f>SUM(B26*C26)</f>
        <v>1</v>
      </c>
      <c r="E26" s="2">
        <v>3.6</v>
      </c>
      <c r="F26" s="2">
        <v>19</v>
      </c>
      <c r="G26" s="2">
        <f>SUM(D26:F26)</f>
        <v>23.6</v>
      </c>
    </row>
    <row r="27" spans="1:13" x14ac:dyDescent="0.25">
      <c r="A27" s="1">
        <v>203112</v>
      </c>
      <c r="B27" s="1">
        <v>4</v>
      </c>
      <c r="C27" s="2">
        <v>1</v>
      </c>
      <c r="D27" s="2">
        <f>SUM(B27*C27)</f>
        <v>4</v>
      </c>
      <c r="E27" s="2">
        <v>3.6</v>
      </c>
      <c r="F27" s="2">
        <v>6</v>
      </c>
      <c r="G27" s="2">
        <f>SUM(D27:F27)</f>
        <v>13.6</v>
      </c>
    </row>
    <row r="28" spans="1:13" x14ac:dyDescent="0.25">
      <c r="A28" s="1">
        <v>203101</v>
      </c>
      <c r="B28" s="1">
        <v>1</v>
      </c>
      <c r="C28" s="2">
        <v>1</v>
      </c>
      <c r="D28" s="2">
        <f>SUM(B28*C28)</f>
        <v>1</v>
      </c>
      <c r="E28" s="2">
        <v>3.6</v>
      </c>
      <c r="F28" s="2">
        <v>6</v>
      </c>
      <c r="G28" s="2">
        <f>SUM(D28:F28)</f>
        <v>10.6</v>
      </c>
    </row>
    <row r="29" spans="1:13" x14ac:dyDescent="0.25">
      <c r="A29" s="1">
        <v>203043</v>
      </c>
      <c r="B29" s="1">
        <v>1</v>
      </c>
      <c r="C29" s="2">
        <v>1</v>
      </c>
      <c r="D29" s="2">
        <f>SUM(B29*C29)</f>
        <v>1</v>
      </c>
      <c r="E29" s="2">
        <v>3.6</v>
      </c>
      <c r="F29" s="2">
        <v>0</v>
      </c>
      <c r="G29" s="2">
        <f>SUM(D29:F29)</f>
        <v>4.5999999999999996</v>
      </c>
      <c r="H29" t="s">
        <v>21</v>
      </c>
    </row>
    <row r="30" spans="1:13" x14ac:dyDescent="0.25">
      <c r="B30" s="4">
        <f>SUM(B25:B29)</f>
        <v>10</v>
      </c>
      <c r="C30" s="5"/>
      <c r="D30" s="5">
        <f>SUM(D25:D29)</f>
        <v>10</v>
      </c>
      <c r="E30" s="5">
        <f>SUM(E25:E29)</f>
        <v>18</v>
      </c>
      <c r="F30" s="5">
        <f>SUM(F25:F29)</f>
        <v>37</v>
      </c>
      <c r="G30" s="5">
        <f>SUM(G25:G29)</f>
        <v>65</v>
      </c>
    </row>
    <row r="31" spans="1:13" x14ac:dyDescent="0.25">
      <c r="B31" s="1" t="s">
        <v>1</v>
      </c>
      <c r="C31" s="2" t="s">
        <v>8</v>
      </c>
      <c r="D31" s="2" t="s">
        <v>9</v>
      </c>
      <c r="E31" s="2" t="s">
        <v>10</v>
      </c>
      <c r="F31" s="2" t="s">
        <v>11</v>
      </c>
      <c r="G31" s="1" t="s">
        <v>12</v>
      </c>
    </row>
    <row r="32" spans="1:13" x14ac:dyDescent="0.25">
      <c r="G32" s="2"/>
    </row>
    <row r="33" spans="1:7" x14ac:dyDescent="0.25">
      <c r="A33" s="3"/>
      <c r="B33" s="3" t="s">
        <v>14</v>
      </c>
      <c r="C33" s="3"/>
      <c r="D33" s="3"/>
      <c r="E33" s="3"/>
      <c r="G33" s="2"/>
    </row>
    <row r="34" spans="1:7" x14ac:dyDescent="0.25">
      <c r="A34" s="3"/>
      <c r="B34" s="7" t="s">
        <v>18</v>
      </c>
      <c r="C34" s="7"/>
      <c r="D34" s="3"/>
      <c r="E34" s="11">
        <v>80</v>
      </c>
      <c r="G34" s="2"/>
    </row>
    <row r="35" spans="1:7" x14ac:dyDescent="0.25">
      <c r="A35" s="3"/>
      <c r="B35" s="7" t="s">
        <v>19</v>
      </c>
      <c r="C35" s="7"/>
      <c r="D35" s="3"/>
      <c r="E35" s="11">
        <v>8.8000000000000007</v>
      </c>
      <c r="G35" s="2"/>
    </row>
    <row r="36" spans="1:7" x14ac:dyDescent="0.25">
      <c r="A36" s="3"/>
      <c r="B36" s="7" t="s">
        <v>20</v>
      </c>
      <c r="C36"/>
      <c r="D36" s="3"/>
      <c r="E36" s="11">
        <v>108.87</v>
      </c>
      <c r="G36" s="2"/>
    </row>
    <row r="37" spans="1:7" x14ac:dyDescent="0.25">
      <c r="B37" s="2"/>
      <c r="C37"/>
      <c r="D37" s="3"/>
      <c r="G37" s="2"/>
    </row>
    <row r="38" spans="1:7" x14ac:dyDescent="0.25">
      <c r="C38" s="2" t="s">
        <v>15</v>
      </c>
      <c r="D38" s="2" t="s">
        <v>16</v>
      </c>
      <c r="E38" s="2" t="s">
        <v>7</v>
      </c>
      <c r="G38" s="2"/>
    </row>
    <row r="39" spans="1:7" x14ac:dyDescent="0.25">
      <c r="A39" s="8" t="s">
        <v>17</v>
      </c>
      <c r="C39" s="2">
        <f>SUM(G20+E34+E35+E36)</f>
        <v>413.46999999999997</v>
      </c>
      <c r="D39" s="2">
        <f>SUM(C39*0.2)</f>
        <v>82.694000000000003</v>
      </c>
      <c r="E39" s="2">
        <f>SUM(C39:D39)</f>
        <v>496.16399999999999</v>
      </c>
      <c r="G39" s="2"/>
    </row>
    <row r="40" spans="1:7" x14ac:dyDescent="0.25">
      <c r="A40" s="9" t="s">
        <v>13</v>
      </c>
      <c r="C40" s="2">
        <f>SUM(G30)</f>
        <v>65</v>
      </c>
      <c r="D40" s="2">
        <f>SUM(C40*0.2)</f>
        <v>13</v>
      </c>
      <c r="E40" s="2">
        <f>SUM(C40:D40)</f>
        <v>78</v>
      </c>
      <c r="G40" s="2"/>
    </row>
    <row r="41" spans="1:7" x14ac:dyDescent="0.25">
      <c r="E41" s="5">
        <f>SUM(E39:E40)</f>
        <v>574.16399999999999</v>
      </c>
      <c r="G41" s="2"/>
    </row>
    <row r="42" spans="1:7" x14ac:dyDescent="0.25">
      <c r="G42" s="2"/>
    </row>
    <row r="43" spans="1:7" x14ac:dyDescent="0.25">
      <c r="G43" s="2"/>
    </row>
    <row r="44" spans="1:7" x14ac:dyDescent="0.25">
      <c r="G44" s="2"/>
    </row>
    <row r="45" spans="1:7" x14ac:dyDescent="0.25">
      <c r="G45" s="2"/>
    </row>
    <row r="46" spans="1:7" x14ac:dyDescent="0.25">
      <c r="G46" s="2"/>
    </row>
    <row r="47" spans="1:7" x14ac:dyDescent="0.25">
      <c r="G47" s="2"/>
    </row>
    <row r="48" spans="1:7" x14ac:dyDescent="0.25">
      <c r="G48" s="2"/>
    </row>
    <row r="49" spans="7:7" x14ac:dyDescent="0.25">
      <c r="G49" s="2"/>
    </row>
    <row r="50" spans="7:7" x14ac:dyDescent="0.25">
      <c r="G50" s="2"/>
    </row>
    <row r="51" spans="7:7" x14ac:dyDescent="0.25">
      <c r="G51" s="2"/>
    </row>
    <row r="52" spans="7:7" x14ac:dyDescent="0.25">
      <c r="G52" s="2"/>
    </row>
    <row r="53" spans="7:7" x14ac:dyDescent="0.25">
      <c r="G53" s="2"/>
    </row>
    <row r="54" spans="7:7" x14ac:dyDescent="0.25">
      <c r="G54" s="2"/>
    </row>
    <row r="55" spans="7:7" x14ac:dyDescent="0.25">
      <c r="G55" s="2"/>
    </row>
    <row r="56" spans="7:7" x14ac:dyDescent="0.25">
      <c r="G56" s="2"/>
    </row>
    <row r="57" spans="7:7" x14ac:dyDescent="0.25">
      <c r="G57" s="2"/>
    </row>
    <row r="58" spans="7:7" x14ac:dyDescent="0.25">
      <c r="G58" s="2"/>
    </row>
    <row r="59" spans="7:7" x14ac:dyDescent="0.25">
      <c r="G59" s="2"/>
    </row>
    <row r="60" spans="7:7" x14ac:dyDescent="0.25">
      <c r="G60" s="2"/>
    </row>
    <row r="61" spans="7:7" x14ac:dyDescent="0.25">
      <c r="G61" s="2"/>
    </row>
    <row r="62" spans="7:7" x14ac:dyDescent="0.25">
      <c r="G62" s="2"/>
    </row>
    <row r="63" spans="7:7" x14ac:dyDescent="0.25">
      <c r="G63" s="2"/>
    </row>
    <row r="64" spans="7:7" x14ac:dyDescent="0.25">
      <c r="G64" s="2"/>
    </row>
    <row r="65" spans="7:7" x14ac:dyDescent="0.25">
      <c r="G65" s="2"/>
    </row>
    <row r="66" spans="7:7" x14ac:dyDescent="0.25">
      <c r="G66" s="2"/>
    </row>
    <row r="67" spans="7:7" x14ac:dyDescent="0.25">
      <c r="G67" s="2"/>
    </row>
    <row r="68" spans="7:7" x14ac:dyDescent="0.25">
      <c r="G68" s="2"/>
    </row>
    <row r="69" spans="7:7" x14ac:dyDescent="0.25">
      <c r="G69" s="2"/>
    </row>
    <row r="70" spans="7:7" x14ac:dyDescent="0.25">
      <c r="G70" s="2"/>
    </row>
    <row r="71" spans="7:7" x14ac:dyDescent="0.25">
      <c r="G71" s="2"/>
    </row>
    <row r="72" spans="7:7" x14ac:dyDescent="0.25">
      <c r="G72" s="2"/>
    </row>
    <row r="73" spans="7:7" x14ac:dyDescent="0.25">
      <c r="G73" s="2"/>
    </row>
    <row r="74" spans="7:7" x14ac:dyDescent="0.25">
      <c r="G74" s="2"/>
    </row>
    <row r="75" spans="7:7" x14ac:dyDescent="0.25">
      <c r="G75" s="2"/>
    </row>
    <row r="76" spans="7:7" x14ac:dyDescent="0.25">
      <c r="G76" s="2"/>
    </row>
    <row r="77" spans="7:7" x14ac:dyDescent="0.25">
      <c r="G77" s="2"/>
    </row>
    <row r="78" spans="7:7" x14ac:dyDescent="0.25">
      <c r="G78" s="2"/>
    </row>
    <row r="79" spans="7:7" x14ac:dyDescent="0.25">
      <c r="G79" s="2"/>
    </row>
    <row r="80" spans="7:7" x14ac:dyDescent="0.25">
      <c r="G80" s="2"/>
    </row>
    <row r="81" spans="7:7" x14ac:dyDescent="0.25">
      <c r="G81" s="2"/>
    </row>
    <row r="82" spans="7:7" x14ac:dyDescent="0.25">
      <c r="G82" s="2"/>
    </row>
    <row r="83" spans="7:7" x14ac:dyDescent="0.25">
      <c r="G83" s="2"/>
    </row>
    <row r="84" spans="7:7" x14ac:dyDescent="0.25">
      <c r="G84" s="2"/>
    </row>
    <row r="85" spans="7:7" x14ac:dyDescent="0.25">
      <c r="G85" s="2"/>
    </row>
    <row r="86" spans="7:7" x14ac:dyDescent="0.25">
      <c r="G86" s="2"/>
    </row>
    <row r="87" spans="7:7" x14ac:dyDescent="0.25">
      <c r="G87" s="2"/>
    </row>
    <row r="88" spans="7:7" x14ac:dyDescent="0.25">
      <c r="G88" s="2"/>
    </row>
    <row r="89" spans="7:7" x14ac:dyDescent="0.25">
      <c r="G89" s="2"/>
    </row>
    <row r="90" spans="7:7" x14ac:dyDescent="0.25">
      <c r="G90" s="2"/>
    </row>
    <row r="91" spans="7:7" x14ac:dyDescent="0.25">
      <c r="G91" s="2"/>
    </row>
    <row r="92" spans="7:7" x14ac:dyDescent="0.25">
      <c r="G92" s="2"/>
    </row>
    <row r="93" spans="7:7" x14ac:dyDescent="0.25">
      <c r="G93" s="2"/>
    </row>
    <row r="94" spans="7:7" x14ac:dyDescent="0.25">
      <c r="G94" s="2"/>
    </row>
    <row r="95" spans="7:7" x14ac:dyDescent="0.25">
      <c r="G95" s="2"/>
    </row>
    <row r="96" spans="7:7" x14ac:dyDescent="0.25">
      <c r="G96" s="2"/>
    </row>
    <row r="97" spans="7:7" x14ac:dyDescent="0.25">
      <c r="G97" s="2"/>
    </row>
    <row r="98" spans="7:7" x14ac:dyDescent="0.25">
      <c r="G98" s="2"/>
    </row>
    <row r="99" spans="7:7" x14ac:dyDescent="0.25">
      <c r="G99" s="2"/>
    </row>
    <row r="100" spans="7:7" x14ac:dyDescent="0.25">
      <c r="G100" s="2"/>
    </row>
    <row r="101" spans="7:7" x14ac:dyDescent="0.25">
      <c r="G101" s="2"/>
    </row>
    <row r="102" spans="7:7" x14ac:dyDescent="0.25">
      <c r="G102" s="2"/>
    </row>
    <row r="103" spans="7:7" x14ac:dyDescent="0.25">
      <c r="G103" s="2"/>
    </row>
    <row r="104" spans="7:7" x14ac:dyDescent="0.25">
      <c r="G104" s="2"/>
    </row>
    <row r="105" spans="7:7" x14ac:dyDescent="0.25">
      <c r="G105" s="2"/>
    </row>
    <row r="106" spans="7:7" x14ac:dyDescent="0.25">
      <c r="G106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Alexander</dc:creator>
  <cp:lastModifiedBy>Steve Alexander</cp:lastModifiedBy>
  <cp:lastPrinted>2022-03-07T13:40:50Z</cp:lastPrinted>
  <dcterms:created xsi:type="dcterms:W3CDTF">2022-03-07T12:05:10Z</dcterms:created>
  <dcterms:modified xsi:type="dcterms:W3CDTF">2022-03-07T14:01:51Z</dcterms:modified>
</cp:coreProperties>
</file>