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Fulk Culinair\October 25\"/>
    </mc:Choice>
  </mc:AlternateContent>
  <xr:revisionPtr revIDLastSave="0" documentId="8_{CF123F39-7340-4B73-8B16-3F90D23A4ACE}" xr6:coauthVersionLast="47" xr6:coauthVersionMax="47" xr10:uidLastSave="{00000000-0000-0000-0000-000000000000}"/>
  <bookViews>
    <workbookView xWindow="-120" yWindow="-120" windowWidth="28110" windowHeight="16440" xr2:uid="{A1CEAF0C-B175-42BD-AE64-66F0CC97F4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3" i="1" l="1"/>
  <c r="F36" i="1"/>
  <c r="E36" i="1"/>
  <c r="B36" i="1"/>
  <c r="D35" i="1"/>
  <c r="G35" i="1" s="1"/>
  <c r="D34" i="1"/>
  <c r="D36" i="1" s="1"/>
  <c r="F27" i="1"/>
  <c r="E27" i="1"/>
  <c r="B27" i="1"/>
  <c r="G26" i="1"/>
  <c r="D26" i="1"/>
  <c r="G25" i="1"/>
  <c r="D25" i="1"/>
  <c r="G24" i="1"/>
  <c r="D24" i="1"/>
  <c r="G23" i="1"/>
  <c r="D23" i="1"/>
  <c r="G22" i="1"/>
  <c r="D22" i="1"/>
  <c r="G21" i="1"/>
  <c r="D21" i="1"/>
  <c r="G20" i="1"/>
  <c r="G27" i="1" s="1"/>
  <c r="C47" i="1" s="1"/>
  <c r="D20" i="1"/>
  <c r="D27" i="1" s="1"/>
  <c r="F16" i="1"/>
  <c r="E16" i="1"/>
  <c r="B16" i="1"/>
  <c r="D15" i="1"/>
  <c r="G15" i="1" s="1"/>
  <c r="D14" i="1"/>
  <c r="G14" i="1" s="1"/>
  <c r="D13" i="1"/>
  <c r="G13" i="1" s="1"/>
  <c r="D12" i="1"/>
  <c r="G12" i="1" s="1"/>
  <c r="D11" i="1"/>
  <c r="G11" i="1" s="1"/>
  <c r="D10" i="1"/>
  <c r="G10" i="1" s="1"/>
  <c r="D9" i="1"/>
  <c r="G9" i="1" s="1"/>
  <c r="D8" i="1"/>
  <c r="G8" i="1" s="1"/>
  <c r="D7" i="1"/>
  <c r="G7" i="1" s="1"/>
  <c r="D6" i="1"/>
  <c r="G6" i="1" s="1"/>
  <c r="D5" i="1"/>
  <c r="G5" i="1" s="1"/>
  <c r="D4" i="1"/>
  <c r="G4" i="1" s="1"/>
  <c r="D3" i="1"/>
  <c r="D16" i="1" s="1"/>
  <c r="D47" i="1" l="1"/>
  <c r="E47" i="1" s="1"/>
  <c r="G3" i="1"/>
  <c r="G16" i="1" s="1"/>
  <c r="C46" i="1" s="1"/>
  <c r="G34" i="1"/>
  <c r="G36" i="1" s="1"/>
  <c r="C48" i="1" s="1"/>
  <c r="E48" i="1" s="1"/>
  <c r="D46" i="1" l="1"/>
  <c r="E46" i="1" s="1"/>
  <c r="E49" i="1" s="1"/>
</calcChain>
</file>

<file path=xl/sharedStrings.xml><?xml version="1.0" encoding="utf-8"?>
<sst xmlns="http://schemas.openxmlformats.org/spreadsheetml/2006/main" count="51" uniqueCount="32">
  <si>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</si>
  <si>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</si>
  <si>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</si>
  <si>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</si>
  <si>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</si>
  <si>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</si>
  <si>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</si>
  <si>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</si>
  <si>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</si>
  <si>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</si>
  <si>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</si>
  <si>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</si>
  <si>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 UK</t>
  </si>
  <si>
    <t>2025-SM5026N</t>
  </si>
  <si>
    <t>2025-KP4242X</t>
  </si>
  <si>
    <t>2025-DT8223X</t>
  </si>
  <si>
    <t>2025-ED5809Y</t>
  </si>
  <si>
    <t>2025-QP4892P</t>
  </si>
  <si>
    <t>2025-YW4814G</t>
  </si>
  <si>
    <t>Europe Copper  RoW</t>
  </si>
  <si>
    <t>2025-CT7357N</t>
  </si>
  <si>
    <t>Extras</t>
  </si>
  <si>
    <t>Jan Boxes 10009992</t>
  </si>
  <si>
    <t>Spain 920871</t>
  </si>
  <si>
    <t>Returned - 2 RM and 1 UPS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</si>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</sst>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4A721-4145-4DB7-B04F-7003BFCB0691}">
  <dimension ref="A1:G52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15.42578125" style="1" bestFit="1" customWidth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107996</v>
      </c>
      <c r="B3" s="1">
        <v>2</v>
      </c>
      <c r="C3" s="2">
        <v>1</v>
      </c>
      <c r="D3" s="2">
        <f>SUM(B3*C3)</f>
        <v>2</v>
      </c>
      <c r="E3" s="2">
        <v>4.25</v>
      </c>
      <c r="F3" s="2">
        <v>7.5</v>
      </c>
      <c r="G3" s="2">
        <f>SUM(D3:F3)</f>
        <v>13.75</v>
      </c>
    </row>
    <row r="4" spans="1:7" x14ac:dyDescent="0.25">
      <c r="A4" s="1">
        <v>107997</v>
      </c>
      <c r="B4" s="1">
        <v>6</v>
      </c>
      <c r="C4" s="2">
        <v>1</v>
      </c>
      <c r="D4" s="2">
        <f>SUM(B4*C4)</f>
        <v>6</v>
      </c>
      <c r="E4" s="2">
        <v>4.25</v>
      </c>
      <c r="F4" s="2">
        <v>7.5</v>
      </c>
      <c r="G4" s="2">
        <f>SUM(D4:F4)</f>
        <v>17.75</v>
      </c>
    </row>
    <row r="5" spans="1:7" x14ac:dyDescent="0.25">
      <c r="A5" s="1">
        <v>107998</v>
      </c>
      <c r="B5" s="1">
        <v>2</v>
      </c>
      <c r="C5" s="2">
        <v>1</v>
      </c>
      <c r="D5" s="2">
        <f>SUM(B5*C5)</f>
        <v>2</v>
      </c>
      <c r="E5" s="2">
        <v>4.25</v>
      </c>
      <c r="F5" s="2">
        <v>7.5</v>
      </c>
      <c r="G5" s="2">
        <f>SUM(D5:F5)</f>
        <v>13.75</v>
      </c>
    </row>
    <row r="6" spans="1:7" x14ac:dyDescent="0.25">
      <c r="A6" s="1">
        <v>107999</v>
      </c>
      <c r="B6" s="1">
        <v>2</v>
      </c>
      <c r="C6" s="2">
        <v>1</v>
      </c>
      <c r="D6" s="2">
        <f>SUM(B6*C6)</f>
        <v>2</v>
      </c>
      <c r="E6" s="2">
        <v>4.25</v>
      </c>
      <c r="F6" s="2">
        <v>7.5</v>
      </c>
      <c r="G6" s="2">
        <f>SUM(D6:F6)</f>
        <v>13.75</v>
      </c>
    </row>
    <row r="7" spans="1:7" x14ac:dyDescent="0.25">
      <c r="A7" s="1">
        <v>108000</v>
      </c>
      <c r="B7" s="1">
        <v>9</v>
      </c>
      <c r="C7" s="2">
        <v>1</v>
      </c>
      <c r="D7" s="2">
        <f>SUM(B7*C7)</f>
        <v>9</v>
      </c>
      <c r="E7" s="2">
        <v>4.25</v>
      </c>
      <c r="F7" s="2">
        <v>7.5</v>
      </c>
      <c r="G7" s="2">
        <f>SUM(D7:F7)</f>
        <v>20.75</v>
      </c>
    </row>
    <row r="8" spans="1:7" x14ac:dyDescent="0.25">
      <c r="A8" s="1">
        <v>108001</v>
      </c>
      <c r="B8" s="1">
        <v>2</v>
      </c>
      <c r="C8" s="2">
        <v>1</v>
      </c>
      <c r="D8" s="2">
        <f>SUM(B8*C8)</f>
        <v>2</v>
      </c>
      <c r="E8" s="2">
        <v>4.25</v>
      </c>
      <c r="F8" s="2">
        <v>7.5</v>
      </c>
      <c r="G8" s="2">
        <f>SUM(D8:F8)</f>
        <v>13.75</v>
      </c>
    </row>
    <row r="9" spans="1:7" x14ac:dyDescent="0.25">
      <c r="A9" s="1">
        <v>108003</v>
      </c>
      <c r="B9" s="1">
        <v>2</v>
      </c>
      <c r="C9" s="2">
        <v>1</v>
      </c>
      <c r="D9" s="2">
        <f>SUM(B9*C9)</f>
        <v>2</v>
      </c>
      <c r="E9" s="2">
        <v>4.25</v>
      </c>
      <c r="F9" s="2">
        <v>7.5</v>
      </c>
      <c r="G9" s="2">
        <f>SUM(D9:F9)</f>
        <v>13.75</v>
      </c>
    </row>
    <row r="10" spans="1:7" x14ac:dyDescent="0.25">
      <c r="A10" s="1">
        <v>108003</v>
      </c>
      <c r="B10" s="1">
        <v>2</v>
      </c>
      <c r="C10" s="2">
        <v>1</v>
      </c>
      <c r="D10" s="2">
        <f>SUM(B10*C10)</f>
        <v>2</v>
      </c>
      <c r="E10" s="2">
        <v>4.25</v>
      </c>
      <c r="F10" s="2">
        <v>7.5</v>
      </c>
      <c r="G10" s="2">
        <f>SUM(D10:F10)</f>
        <v>13.75</v>
      </c>
    </row>
    <row r="11" spans="1:7" x14ac:dyDescent="0.25">
      <c r="A11" s="1">
        <v>108004</v>
      </c>
      <c r="B11" s="1">
        <v>2</v>
      </c>
      <c r="C11" s="2">
        <v>1</v>
      </c>
      <c r="D11" s="2">
        <f>SUM(B11*C11)</f>
        <v>2</v>
      </c>
      <c r="E11" s="2">
        <v>4.25</v>
      </c>
      <c r="F11" s="2">
        <v>7.5</v>
      </c>
      <c r="G11" s="2">
        <f>SUM(D11:F11)</f>
        <v>13.75</v>
      </c>
    </row>
    <row r="12" spans="1:7" x14ac:dyDescent="0.25">
      <c r="A12" s="1">
        <v>108005</v>
      </c>
      <c r="B12" s="1">
        <v>1</v>
      </c>
      <c r="C12" s="2">
        <v>1</v>
      </c>
      <c r="D12" s="2">
        <f>SUM(B12*C12)</f>
        <v>1</v>
      </c>
      <c r="E12" s="2">
        <v>4.25</v>
      </c>
      <c r="F12" s="2">
        <v>7.5</v>
      </c>
      <c r="G12" s="2">
        <f>SUM(D12:F12)</f>
        <v>12.75</v>
      </c>
    </row>
    <row r="13" spans="1:7" x14ac:dyDescent="0.25">
      <c r="A13" s="1">
        <v>108006</v>
      </c>
      <c r="B13" s="1">
        <v>2</v>
      </c>
      <c r="C13" s="2">
        <v>1</v>
      </c>
      <c r="D13" s="2">
        <f>SUM(B13*C13)</f>
        <v>2</v>
      </c>
      <c r="E13" s="2">
        <v>4.25</v>
      </c>
      <c r="F13" s="2">
        <v>7.5</v>
      </c>
      <c r="G13" s="2">
        <f>SUM(D13:F13)</f>
        <v>13.75</v>
      </c>
    </row>
    <row r="14" spans="1:7" x14ac:dyDescent="0.25">
      <c r="A14" s="1">
        <v>108007</v>
      </c>
      <c r="B14" s="1">
        <v>2</v>
      </c>
      <c r="C14" s="2">
        <v>1</v>
      </c>
      <c r="D14" s="2">
        <f>SUM(B14*C14)</f>
        <v>2</v>
      </c>
      <c r="E14" s="2">
        <v>4.25</v>
      </c>
      <c r="F14" s="2">
        <v>7.5</v>
      </c>
      <c r="G14" s="2">
        <f>SUM(D14:F14)</f>
        <v>13.75</v>
      </c>
    </row>
    <row r="15" spans="1:7" x14ac:dyDescent="0.25">
      <c r="A15" s="1">
        <v>107922</v>
      </c>
      <c r="B15" s="1">
        <v>5</v>
      </c>
      <c r="C15" s="2">
        <v>1</v>
      </c>
      <c r="D15" s="2">
        <f t="shared" ref="D15" si="0">SUM(B15*C15)</f>
        <v>5</v>
      </c>
      <c r="E15" s="2">
        <v>4.25</v>
      </c>
      <c r="F15" s="2">
        <v>7.5</v>
      </c>
      <c r="G15" s="2">
        <f t="shared" ref="G15" si="1">SUM(D15:F15)</f>
        <v>16.75</v>
      </c>
    </row>
    <row r="16" spans="1:7" x14ac:dyDescent="0.25">
      <c r="B16" s="3">
        <f>SUM(B3:B15)</f>
        <v>39</v>
      </c>
      <c r="C16" s="3"/>
      <c r="D16" s="4">
        <f>SUM(D3:D15)</f>
        <v>39</v>
      </c>
      <c r="E16" s="4">
        <f>SUM(E3:E15)</f>
        <v>55.25</v>
      </c>
      <c r="F16" s="4">
        <f>SUM(F3:F15)</f>
        <v>97.5</v>
      </c>
      <c r="G16" s="4">
        <f>SUM(G3:G15)</f>
        <v>191.75</v>
      </c>
    </row>
    <row r="17" spans="1:7" x14ac:dyDescent="0.25">
      <c r="B17" s="1" t="s">
        <v>1</v>
      </c>
      <c r="C17" s="2" t="s">
        <v>7</v>
      </c>
      <c r="D17" s="2" t="s">
        <v>8</v>
      </c>
      <c r="E17" s="2" t="s">
        <v>9</v>
      </c>
      <c r="F17" s="2" t="s">
        <v>10</v>
      </c>
      <c r="G17" s="1" t="s">
        <v>11</v>
      </c>
    </row>
    <row r="19" spans="1:7" ht="21" x14ac:dyDescent="0.35">
      <c r="C19" s="5" t="s">
        <v>12</v>
      </c>
    </row>
    <row r="20" spans="1:7" x14ac:dyDescent="0.25">
      <c r="A20" s="1" t="s">
        <v>13</v>
      </c>
      <c r="B20" s="1">
        <v>10</v>
      </c>
      <c r="C20" s="2">
        <v>1</v>
      </c>
      <c r="D20" s="2">
        <f>SUM(B20*C20)</f>
        <v>10</v>
      </c>
      <c r="E20" s="2">
        <v>4.25</v>
      </c>
      <c r="F20" s="2">
        <v>7.5</v>
      </c>
      <c r="G20" s="2">
        <f>SUM(D20:F20)</f>
        <v>21.75</v>
      </c>
    </row>
    <row r="21" spans="1:7" x14ac:dyDescent="0.25">
      <c r="A21" s="1" t="s">
        <v>14</v>
      </c>
      <c r="B21" s="1">
        <v>2</v>
      </c>
      <c r="C21" s="2">
        <v>1</v>
      </c>
      <c r="D21" s="2">
        <f>SUM(B21*C21)</f>
        <v>2</v>
      </c>
      <c r="E21" s="2">
        <v>4.25</v>
      </c>
      <c r="F21" s="2">
        <v>7.5</v>
      </c>
      <c r="G21" s="2">
        <f>SUM(D21:F21)</f>
        <v>13.75</v>
      </c>
    </row>
    <row r="22" spans="1:7" x14ac:dyDescent="0.25">
      <c r="A22" s="1" t="s">
        <v>15</v>
      </c>
      <c r="B22" s="1">
        <v>2</v>
      </c>
      <c r="C22" s="2">
        <v>1</v>
      </c>
      <c r="D22" s="2">
        <f t="shared" ref="D22:D26" si="2">SUM(B22*C22)</f>
        <v>2</v>
      </c>
      <c r="E22" s="2">
        <v>4.25</v>
      </c>
      <c r="F22" s="2">
        <v>7.5</v>
      </c>
      <c r="G22" s="2">
        <f t="shared" ref="G22:G26" si="3">SUM(D22:F22)</f>
        <v>13.75</v>
      </c>
    </row>
    <row r="23" spans="1:7" x14ac:dyDescent="0.25">
      <c r="A23" s="1">
        <v>204710</v>
      </c>
      <c r="B23" s="1">
        <v>1</v>
      </c>
      <c r="C23" s="2">
        <v>1</v>
      </c>
      <c r="D23" s="2">
        <f t="shared" si="2"/>
        <v>1</v>
      </c>
      <c r="E23" s="2">
        <v>4.25</v>
      </c>
      <c r="F23" s="2">
        <v>7.5</v>
      </c>
      <c r="G23" s="2">
        <f t="shared" si="3"/>
        <v>12.75</v>
      </c>
    </row>
    <row r="24" spans="1:7" x14ac:dyDescent="0.25">
      <c r="A24" s="1" t="s">
        <v>16</v>
      </c>
      <c r="B24" s="1">
        <v>1</v>
      </c>
      <c r="C24" s="2">
        <v>1</v>
      </c>
      <c r="D24" s="2">
        <f t="shared" si="2"/>
        <v>1</v>
      </c>
      <c r="E24" s="2">
        <v>4.25</v>
      </c>
      <c r="F24" s="2">
        <v>7.5</v>
      </c>
      <c r="G24" s="2">
        <f t="shared" si="3"/>
        <v>12.75</v>
      </c>
    </row>
    <row r="25" spans="1:7" x14ac:dyDescent="0.25">
      <c r="A25" s="1" t="s">
        <v>17</v>
      </c>
      <c r="B25" s="1">
        <v>4</v>
      </c>
      <c r="C25" s="2">
        <v>1</v>
      </c>
      <c r="D25" s="2">
        <f t="shared" si="2"/>
        <v>4</v>
      </c>
      <c r="E25" s="2">
        <v>4.25</v>
      </c>
      <c r="F25" s="2">
        <v>7.5</v>
      </c>
      <c r="G25" s="2">
        <f t="shared" si="3"/>
        <v>15.75</v>
      </c>
    </row>
    <row r="26" spans="1:7" x14ac:dyDescent="0.25">
      <c r="A26" s="1" t="s">
        <v>18</v>
      </c>
      <c r="B26" s="1">
        <v>6</v>
      </c>
      <c r="C26" s="2">
        <v>1</v>
      </c>
      <c r="D26" s="2">
        <f t="shared" si="2"/>
        <v>6</v>
      </c>
      <c r="E26" s="2">
        <v>4.25</v>
      </c>
      <c r="F26" s="2">
        <v>7.5</v>
      </c>
      <c r="G26" s="2">
        <f t="shared" si="3"/>
        <v>17.75</v>
      </c>
    </row>
    <row r="27" spans="1:7" x14ac:dyDescent="0.25">
      <c r="B27" s="3">
        <f>SUM(B20:B26)</f>
        <v>26</v>
      </c>
      <c r="C27" s="3"/>
      <c r="D27" s="4">
        <f>SUM(D20:D26)</f>
        <v>26</v>
      </c>
      <c r="E27" s="4">
        <f>SUM(E20:E26)</f>
        <v>29.75</v>
      </c>
      <c r="F27" s="4">
        <f>SUM(F20:F26)</f>
        <v>52.5</v>
      </c>
      <c r="G27" s="4">
        <f>SUM(G20:G26)</f>
        <v>108.25</v>
      </c>
    </row>
    <row r="28" spans="1:7" x14ac:dyDescent="0.25">
      <c r="B28" s="1" t="s">
        <v>1</v>
      </c>
      <c r="C28" s="2" t="s">
        <v>7</v>
      </c>
      <c r="D28" s="2" t="s">
        <v>8</v>
      </c>
      <c r="E28" s="2" t="s">
        <v>9</v>
      </c>
      <c r="F28" s="2" t="s">
        <v>10</v>
      </c>
      <c r="G28" s="1" t="s">
        <v>11</v>
      </c>
    </row>
    <row r="29" spans="1:7" x14ac:dyDescent="0.25">
      <c r="C29" s="1"/>
      <c r="D29" s="1"/>
      <c r="E29" s="1"/>
      <c r="F29" s="1"/>
    </row>
    <row r="30" spans="1:7" x14ac:dyDescent="0.25">
      <c r="C30" s="1"/>
      <c r="D30" s="1"/>
      <c r="E30" s="1"/>
      <c r="F30" s="1"/>
    </row>
    <row r="31" spans="1:7" x14ac:dyDescent="0.25">
      <c r="C31" s="1"/>
      <c r="D31" s="1"/>
      <c r="E31" s="1"/>
      <c r="F31" s="1"/>
    </row>
    <row r="32" spans="1:7" ht="21" x14ac:dyDescent="0.35">
      <c r="C32" s="5" t="s">
        <v>19</v>
      </c>
      <c r="D32" s="1"/>
      <c r="E32" s="1"/>
      <c r="F32" s="1"/>
    </row>
    <row r="33" spans="1:7" x14ac:dyDescent="0.25">
      <c r="B33" s="1" t="s">
        <v>1</v>
      </c>
      <c r="C33" s="2" t="s">
        <v>7</v>
      </c>
      <c r="D33" s="2" t="s">
        <v>8</v>
      </c>
      <c r="E33" s="2" t="s">
        <v>9</v>
      </c>
      <c r="F33" s="2" t="s">
        <v>10</v>
      </c>
      <c r="G33" s="1" t="s">
        <v>11</v>
      </c>
    </row>
    <row r="34" spans="1:7" x14ac:dyDescent="0.25">
      <c r="A34" s="6" t="s">
        <v>20</v>
      </c>
      <c r="B34" s="1">
        <v>3</v>
      </c>
      <c r="C34" s="2">
        <v>1</v>
      </c>
      <c r="D34" s="2">
        <f t="shared" ref="D34:D35" si="4">SUM(B34*C34)</f>
        <v>3</v>
      </c>
      <c r="E34" s="2">
        <v>4.25</v>
      </c>
      <c r="F34" s="2">
        <v>0</v>
      </c>
      <c r="G34" s="2">
        <f t="shared" ref="G34:G35" si="5">SUM(D34:F34)</f>
        <v>7.25</v>
      </c>
    </row>
    <row r="35" spans="1:7" x14ac:dyDescent="0.25">
      <c r="A35" s="6">
        <v>3000040</v>
      </c>
      <c r="B35" s="1">
        <v>2</v>
      </c>
      <c r="C35" s="2">
        <v>1</v>
      </c>
      <c r="D35" s="2">
        <f t="shared" si="4"/>
        <v>2</v>
      </c>
      <c r="E35" s="2">
        <v>4.25</v>
      </c>
      <c r="F35" s="2">
        <v>0</v>
      </c>
      <c r="G35" s="2">
        <f t="shared" si="5"/>
        <v>6.25</v>
      </c>
    </row>
    <row r="36" spans="1:7" x14ac:dyDescent="0.25">
      <c r="A36" s="6"/>
      <c r="B36" s="3">
        <f>SUM(B34:B35)</f>
        <v>5</v>
      </c>
      <c r="C36" s="4"/>
      <c r="D36" s="4">
        <f>SUM(D34:D35)</f>
        <v>5</v>
      </c>
      <c r="E36" s="4">
        <f>SUM(E34:E35)</f>
        <v>8.5</v>
      </c>
      <c r="F36" s="4">
        <f>SUM(F34:F35)</f>
        <v>0</v>
      </c>
      <c r="G36" s="4">
        <f>SUM(G34:G35)</f>
        <v>13.5</v>
      </c>
    </row>
    <row r="37" spans="1:7" x14ac:dyDescent="0.25">
      <c r="B37" s="1" t="s">
        <v>1</v>
      </c>
      <c r="C37" s="2" t="s">
        <v>7</v>
      </c>
      <c r="D37" s="2" t="s">
        <v>8</v>
      </c>
      <c r="E37" s="2" t="s">
        <v>9</v>
      </c>
      <c r="F37" s="2" t="s">
        <v>10</v>
      </c>
      <c r="G37" s="1" t="s">
        <v>11</v>
      </c>
    </row>
    <row r="39" spans="1:7" x14ac:dyDescent="0.25">
      <c r="A39" s="7"/>
      <c r="B39" s="7" t="s">
        <v>21</v>
      </c>
      <c r="C39" s="7"/>
      <c r="D39" s="7"/>
      <c r="E39" s="7"/>
    </row>
    <row r="40" spans="1:7" x14ac:dyDescent="0.25">
      <c r="A40" s="7"/>
      <c r="B40" s="8">
        <v>42.78</v>
      </c>
      <c r="C40" s="9" t="s">
        <v>22</v>
      </c>
      <c r="D40" s="7"/>
      <c r="E40" s="7"/>
    </row>
    <row r="41" spans="1:7" x14ac:dyDescent="0.25">
      <c r="A41" s="7"/>
      <c r="B41" s="8">
        <v>24.98</v>
      </c>
      <c r="C41" s="9" t="s">
        <v>23</v>
      </c>
      <c r="D41" s="7"/>
      <c r="E41" s="7"/>
    </row>
    <row r="42" spans="1:7" x14ac:dyDescent="0.25">
      <c r="A42" s="7"/>
      <c r="B42" s="8">
        <v>20</v>
      </c>
      <c r="C42" s="9" t="s">
        <v>24</v>
      </c>
      <c r="D42" s="7"/>
      <c r="E42" s="7"/>
    </row>
    <row r="43" spans="1:7" x14ac:dyDescent="0.25">
      <c r="B43" s="4">
        <f>SUM(B40:B42)</f>
        <v>87.76</v>
      </c>
      <c r="C43" s="7"/>
      <c r="D43" s="8"/>
    </row>
    <row r="44" spans="1:7" x14ac:dyDescent="0.25">
      <c r="B44" s="7"/>
      <c r="C44"/>
      <c r="D44" s="7"/>
    </row>
    <row r="45" spans="1:7" x14ac:dyDescent="0.25">
      <c r="C45" s="2" t="s">
        <v>25</v>
      </c>
      <c r="D45" s="2" t="s">
        <v>26</v>
      </c>
      <c r="E45" s="2" t="s">
        <v>27</v>
      </c>
    </row>
    <row r="46" spans="1:7" x14ac:dyDescent="0.25">
      <c r="A46" s="10" t="s">
        <v>28</v>
      </c>
      <c r="C46" s="2">
        <f>SUM(G16)</f>
        <v>191.75</v>
      </c>
      <c r="D46" s="2">
        <f>SUM(C46*0.2)</f>
        <v>38.35</v>
      </c>
      <c r="E46" s="2">
        <f>SUM(C46:D46)</f>
        <v>230.1</v>
      </c>
    </row>
    <row r="47" spans="1:7" x14ac:dyDescent="0.25">
      <c r="A47" s="9" t="s">
        <v>29</v>
      </c>
      <c r="C47" s="2">
        <f>SUM(G27)</f>
        <v>108.25</v>
      </c>
      <c r="D47" s="2">
        <f>SUM(C47*0.2)</f>
        <v>21.650000000000002</v>
      </c>
      <c r="E47" s="2">
        <f>SUM(C47:D47)</f>
        <v>129.9</v>
      </c>
    </row>
    <row r="48" spans="1:7" x14ac:dyDescent="0.25">
      <c r="A48" s="9" t="s">
        <v>30</v>
      </c>
      <c r="C48" s="2">
        <f>SUM(G36+B43)</f>
        <v>101.26</v>
      </c>
      <c r="D48" s="2">
        <v>0</v>
      </c>
      <c r="E48" s="2">
        <f>SUM(C48:D48)</f>
        <v>101.26</v>
      </c>
    </row>
    <row r="49" spans="1:5" x14ac:dyDescent="0.25">
      <c r="E49" s="4">
        <f>SUM(E46:E48)</f>
        <v>461.26</v>
      </c>
    </row>
    <row r="52" spans="1:5" x14ac:dyDescent="0.25">
      <c r="A52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2025-11-02T16:14:06Z</dcterms:created>
  <dcterms:modified xsi:type="dcterms:W3CDTF">2025-11-02T16:14:26Z</dcterms:modified>
</cp:coreProperties>
</file>