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Sent\July 24\"/>
    </mc:Choice>
  </mc:AlternateContent>
  <xr:revisionPtr revIDLastSave="0" documentId="8_{ABEC1DEC-9082-4A6C-A059-8FE4A1DFB797}" xr6:coauthVersionLast="47" xr6:coauthVersionMax="47" xr10:uidLastSave="{00000000-0000-0000-0000-000000000000}"/>
  <bookViews>
    <workbookView xWindow="28680" yWindow="-120" windowWidth="29040" windowHeight="15840" xr2:uid="{F465CBBA-C6BC-41FA-A7C6-7A8CD28A9D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0" i="1" l="1"/>
  <c r="G44" i="1"/>
  <c r="C55" i="1" s="1"/>
  <c r="E55" i="1" s="1"/>
  <c r="F44" i="1"/>
  <c r="E44" i="1"/>
  <c r="B44" i="1"/>
  <c r="D43" i="1"/>
  <c r="D42" i="1"/>
  <c r="D41" i="1"/>
  <c r="D40" i="1"/>
  <c r="D39" i="1"/>
  <c r="D44" i="1" s="1"/>
  <c r="D38" i="1"/>
  <c r="F34" i="1"/>
  <c r="E34" i="1"/>
  <c r="B34" i="1"/>
  <c r="D33" i="1"/>
  <c r="G33" i="1" s="1"/>
  <c r="D32" i="1"/>
  <c r="G32" i="1" s="1"/>
  <c r="D31" i="1"/>
  <c r="G31" i="1" s="1"/>
  <c r="D30" i="1"/>
  <c r="G30" i="1" s="1"/>
  <c r="D29" i="1"/>
  <c r="G29" i="1" s="1"/>
  <c r="D28" i="1"/>
  <c r="G28" i="1" s="1"/>
  <c r="D27" i="1"/>
  <c r="G27" i="1" s="1"/>
  <c r="D26" i="1"/>
  <c r="D34" i="1" s="1"/>
  <c r="F22" i="1"/>
  <c r="E22" i="1"/>
  <c r="D22" i="1"/>
  <c r="B22" i="1"/>
  <c r="G21" i="1"/>
  <c r="D21" i="1"/>
  <c r="G20" i="1"/>
  <c r="D20" i="1"/>
  <c r="G19" i="1"/>
  <c r="D19" i="1"/>
  <c r="G18" i="1"/>
  <c r="D18" i="1"/>
  <c r="G17" i="1"/>
  <c r="D17" i="1"/>
  <c r="G16" i="1"/>
  <c r="D16" i="1"/>
  <c r="G15" i="1"/>
  <c r="D15" i="1"/>
  <c r="G14" i="1"/>
  <c r="D14" i="1"/>
  <c r="G13" i="1"/>
  <c r="D13" i="1"/>
  <c r="G12" i="1"/>
  <c r="D12" i="1"/>
  <c r="G11" i="1"/>
  <c r="D11" i="1"/>
  <c r="G10" i="1"/>
  <c r="D10" i="1"/>
  <c r="G9" i="1"/>
  <c r="D9" i="1"/>
  <c r="G8" i="1"/>
  <c r="D8" i="1"/>
  <c r="G7" i="1"/>
  <c r="D7" i="1"/>
  <c r="G6" i="1"/>
  <c r="D6" i="1"/>
  <c r="G5" i="1"/>
  <c r="D5" i="1"/>
  <c r="G4" i="1"/>
  <c r="D4" i="1"/>
  <c r="G3" i="1"/>
  <c r="G22" i="1" s="1"/>
  <c r="C53" i="1" s="1"/>
  <c r="D3" i="1"/>
  <c r="D53" i="1" l="1"/>
  <c r="E53" i="1"/>
  <c r="G26" i="1"/>
  <c r="G34" i="1" s="1"/>
  <c r="C54" i="1" s="1"/>
  <c r="D54" i="1" l="1"/>
  <c r="E54" i="1"/>
  <c r="E56" i="1"/>
</calcChain>
</file>

<file path=xl/sharedStrings.xml><?xml version="1.0" encoding="utf-8"?>
<sst xmlns="http://schemas.openxmlformats.org/spreadsheetml/2006/main" count="38" uniqueCount="25">
  <si>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</si>
  <si>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</si>
  <si>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</si>
  <si>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</si>
  <si>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</si>
  <si>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</si>
  <si>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</si>
  <si>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</si>
  <si>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</si>
  <si>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</si>
  <si>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</si>
  <si>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</si>
  <si>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</si>
  <si>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</si>
  <si>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Japan</t>
  </si>
  <si>
    <t>Belgium Return</t>
  </si>
  <si>
    <t>Extras</t>
  </si>
  <si>
    <t>Extra Packaging</t>
  </si>
  <si>
    <t>Correspondance</t>
  </si>
  <si>
    <t>Subtotal</t>
  </si>
  <si>
    <t>VAT</t>
  </si>
  <si>
    <t>Total Due</t>
  </si>
  <si>
    <t>Culinary Concepts</t>
  </si>
  <si>
    <t>Europe Copper</t>
  </si>
  <si>
    <t>Europe Copper VAT Exempt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</si>
</sst>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4EE11-9329-4720-A3F7-727F233F955C}">
  <dimension ref="A1:G121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107689</v>
      </c>
      <c r="B3" s="1">
        <v>1</v>
      </c>
      <c r="C3" s="2">
        <v>1</v>
      </c>
      <c r="D3" s="2">
        <f t="shared" ref="D3:D21" si="0">SUM(B3*C3)</f>
        <v>1</v>
      </c>
      <c r="E3" s="2">
        <v>4.25</v>
      </c>
      <c r="F3" s="2">
        <v>7.5</v>
      </c>
      <c r="G3" s="2">
        <f t="shared" ref="G3:G21" si="1">SUM(D3:F3)</f>
        <v>12.75</v>
      </c>
    </row>
    <row r="4" spans="1:7" x14ac:dyDescent="0.25">
      <c r="A4" s="1">
        <v>107690</v>
      </c>
      <c r="B4" s="1">
        <v>1</v>
      </c>
      <c r="C4" s="2">
        <v>1</v>
      </c>
      <c r="D4" s="2">
        <f t="shared" si="0"/>
        <v>1</v>
      </c>
      <c r="E4" s="2">
        <v>4.25</v>
      </c>
      <c r="F4" s="2">
        <v>7.5</v>
      </c>
      <c r="G4" s="2">
        <f t="shared" si="1"/>
        <v>12.75</v>
      </c>
    </row>
    <row r="5" spans="1:7" x14ac:dyDescent="0.25">
      <c r="A5" s="1">
        <v>107691</v>
      </c>
      <c r="B5" s="1">
        <v>2</v>
      </c>
      <c r="C5" s="2">
        <v>1</v>
      </c>
      <c r="D5" s="2">
        <f t="shared" si="0"/>
        <v>2</v>
      </c>
      <c r="E5" s="2">
        <v>4.25</v>
      </c>
      <c r="F5" s="2">
        <v>7.5</v>
      </c>
      <c r="G5" s="2">
        <f t="shared" si="1"/>
        <v>13.75</v>
      </c>
    </row>
    <row r="6" spans="1:7" x14ac:dyDescent="0.25">
      <c r="A6" s="1">
        <v>107692</v>
      </c>
      <c r="B6" s="1">
        <v>2</v>
      </c>
      <c r="C6" s="2">
        <v>1</v>
      </c>
      <c r="D6" s="2">
        <f t="shared" si="0"/>
        <v>2</v>
      </c>
      <c r="E6" s="2">
        <v>4.25</v>
      </c>
      <c r="F6" s="2">
        <v>7.5</v>
      </c>
      <c r="G6" s="2">
        <f t="shared" si="1"/>
        <v>13.75</v>
      </c>
    </row>
    <row r="7" spans="1:7" x14ac:dyDescent="0.25">
      <c r="A7" s="1">
        <v>107693</v>
      </c>
      <c r="B7" s="1">
        <v>1</v>
      </c>
      <c r="C7" s="2">
        <v>1</v>
      </c>
      <c r="D7" s="2">
        <f t="shared" si="0"/>
        <v>1</v>
      </c>
      <c r="E7" s="2">
        <v>4.25</v>
      </c>
      <c r="F7" s="2">
        <v>7.5</v>
      </c>
      <c r="G7" s="2">
        <f t="shared" si="1"/>
        <v>12.75</v>
      </c>
    </row>
    <row r="8" spans="1:7" x14ac:dyDescent="0.25">
      <c r="A8" s="3">
        <v>107694</v>
      </c>
      <c r="B8" s="1">
        <v>2</v>
      </c>
      <c r="C8" s="2">
        <v>1</v>
      </c>
      <c r="D8" s="2">
        <f t="shared" si="0"/>
        <v>2</v>
      </c>
      <c r="E8" s="2">
        <v>4.25</v>
      </c>
      <c r="F8" s="2">
        <v>7.5</v>
      </c>
      <c r="G8" s="2">
        <f t="shared" si="1"/>
        <v>13.75</v>
      </c>
    </row>
    <row r="9" spans="1:7" x14ac:dyDescent="0.25">
      <c r="A9" s="1">
        <v>107695</v>
      </c>
      <c r="B9" s="1">
        <v>2</v>
      </c>
      <c r="C9" s="2">
        <v>1</v>
      </c>
      <c r="D9" s="2">
        <f t="shared" si="0"/>
        <v>2</v>
      </c>
      <c r="E9" s="2">
        <v>4.25</v>
      </c>
      <c r="F9" s="2">
        <v>7.5</v>
      </c>
      <c r="G9" s="2">
        <f t="shared" si="1"/>
        <v>13.75</v>
      </c>
    </row>
    <row r="10" spans="1:7" x14ac:dyDescent="0.25">
      <c r="A10" s="1">
        <v>107696</v>
      </c>
      <c r="B10" s="1">
        <v>1</v>
      </c>
      <c r="C10" s="2">
        <v>1</v>
      </c>
      <c r="D10" s="2">
        <f t="shared" si="0"/>
        <v>1</v>
      </c>
      <c r="E10" s="2">
        <v>4.25</v>
      </c>
      <c r="F10" s="2">
        <v>7.5</v>
      </c>
      <c r="G10" s="2">
        <f t="shared" si="1"/>
        <v>12.75</v>
      </c>
    </row>
    <row r="11" spans="1:7" x14ac:dyDescent="0.25">
      <c r="A11" s="1">
        <v>107697</v>
      </c>
      <c r="B11" s="1">
        <v>3</v>
      </c>
      <c r="C11" s="2">
        <v>1</v>
      </c>
      <c r="D11" s="2">
        <f t="shared" si="0"/>
        <v>3</v>
      </c>
      <c r="E11" s="2">
        <v>4.25</v>
      </c>
      <c r="F11" s="2">
        <v>7.5</v>
      </c>
      <c r="G11" s="2">
        <f t="shared" si="1"/>
        <v>14.75</v>
      </c>
    </row>
    <row r="12" spans="1:7" x14ac:dyDescent="0.25">
      <c r="A12" s="1">
        <v>107699</v>
      </c>
      <c r="B12" s="1">
        <v>2</v>
      </c>
      <c r="C12" s="2">
        <v>1</v>
      </c>
      <c r="D12" s="2">
        <f t="shared" si="0"/>
        <v>2</v>
      </c>
      <c r="E12" s="2">
        <v>4.25</v>
      </c>
      <c r="F12" s="2">
        <v>7.5</v>
      </c>
      <c r="G12" s="2">
        <f t="shared" si="1"/>
        <v>13.75</v>
      </c>
    </row>
    <row r="13" spans="1:7" x14ac:dyDescent="0.25">
      <c r="A13" s="1">
        <v>107700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5">
      <c r="A14" s="1">
        <v>107708</v>
      </c>
      <c r="B14" s="1">
        <v>1</v>
      </c>
      <c r="C14" s="2">
        <v>1</v>
      </c>
      <c r="D14" s="2">
        <f t="shared" si="0"/>
        <v>1</v>
      </c>
      <c r="E14" s="2">
        <v>4.25</v>
      </c>
      <c r="F14" s="2">
        <v>7.5</v>
      </c>
      <c r="G14" s="2">
        <f t="shared" si="1"/>
        <v>12.75</v>
      </c>
    </row>
    <row r="15" spans="1:7" x14ac:dyDescent="0.25">
      <c r="A15" s="1">
        <v>107706</v>
      </c>
      <c r="B15" s="1">
        <v>4</v>
      </c>
      <c r="C15" s="2">
        <v>1</v>
      </c>
      <c r="D15" s="2">
        <f t="shared" si="0"/>
        <v>4</v>
      </c>
      <c r="E15" s="2">
        <v>4.25</v>
      </c>
      <c r="F15" s="2">
        <v>7.5</v>
      </c>
      <c r="G15" s="2">
        <f t="shared" si="1"/>
        <v>15.75</v>
      </c>
    </row>
    <row r="16" spans="1:7" x14ac:dyDescent="0.25">
      <c r="A16" s="1">
        <v>107704</v>
      </c>
      <c r="B16" s="1">
        <v>1</v>
      </c>
      <c r="C16" s="2">
        <v>1</v>
      </c>
      <c r="D16" s="2">
        <f t="shared" si="0"/>
        <v>1</v>
      </c>
      <c r="E16" s="2">
        <v>4.25</v>
      </c>
      <c r="F16" s="2">
        <v>7.5</v>
      </c>
      <c r="G16" s="2">
        <f t="shared" si="1"/>
        <v>12.75</v>
      </c>
    </row>
    <row r="17" spans="1:7" x14ac:dyDescent="0.25">
      <c r="A17" s="1">
        <v>107707</v>
      </c>
      <c r="B17" s="1">
        <v>1</v>
      </c>
      <c r="C17" s="2">
        <v>1</v>
      </c>
      <c r="D17" s="2">
        <f t="shared" si="0"/>
        <v>1</v>
      </c>
      <c r="E17" s="2">
        <v>4.25</v>
      </c>
      <c r="F17" s="2">
        <v>7.5</v>
      </c>
      <c r="G17" s="2">
        <f t="shared" si="1"/>
        <v>12.75</v>
      </c>
    </row>
    <row r="18" spans="1:7" x14ac:dyDescent="0.25">
      <c r="A18" s="1">
        <v>107705</v>
      </c>
      <c r="B18" s="1">
        <v>1</v>
      </c>
      <c r="C18" s="2">
        <v>1</v>
      </c>
      <c r="D18" s="2">
        <f t="shared" si="0"/>
        <v>1</v>
      </c>
      <c r="E18" s="2">
        <v>4.25</v>
      </c>
      <c r="F18" s="2">
        <v>7.5</v>
      </c>
      <c r="G18" s="2">
        <f t="shared" si="1"/>
        <v>12.75</v>
      </c>
    </row>
    <row r="19" spans="1:7" x14ac:dyDescent="0.25">
      <c r="A19" s="1">
        <v>107698</v>
      </c>
      <c r="B19" s="1">
        <v>2</v>
      </c>
      <c r="C19" s="2">
        <v>1</v>
      </c>
      <c r="D19" s="2">
        <f t="shared" si="0"/>
        <v>2</v>
      </c>
      <c r="E19" s="2">
        <v>4.25</v>
      </c>
      <c r="F19" s="2">
        <v>7.5</v>
      </c>
      <c r="G19" s="2">
        <f t="shared" si="1"/>
        <v>13.75</v>
      </c>
    </row>
    <row r="20" spans="1:7" x14ac:dyDescent="0.25">
      <c r="A20" s="1">
        <v>107701</v>
      </c>
      <c r="B20" s="1">
        <v>1</v>
      </c>
      <c r="C20" s="2">
        <v>1</v>
      </c>
      <c r="D20" s="2">
        <f t="shared" si="0"/>
        <v>1</v>
      </c>
      <c r="E20" s="2">
        <v>4.25</v>
      </c>
      <c r="F20" s="2">
        <v>7.5</v>
      </c>
      <c r="G20" s="2">
        <f t="shared" si="1"/>
        <v>12.75</v>
      </c>
    </row>
    <row r="21" spans="1:7" x14ac:dyDescent="0.25">
      <c r="A21" s="1">
        <v>107702</v>
      </c>
      <c r="B21" s="1">
        <v>1</v>
      </c>
      <c r="C21" s="2">
        <v>1</v>
      </c>
      <c r="D21" s="2">
        <f t="shared" si="0"/>
        <v>1</v>
      </c>
      <c r="E21" s="2">
        <v>4.25</v>
      </c>
      <c r="F21" s="2">
        <v>7.5</v>
      </c>
      <c r="G21" s="2">
        <f t="shared" si="1"/>
        <v>12.75</v>
      </c>
    </row>
    <row r="22" spans="1:7" x14ac:dyDescent="0.25">
      <c r="B22" s="4">
        <f>SUM(B3:B21)</f>
        <v>30</v>
      </c>
      <c r="C22" s="4"/>
      <c r="D22" s="5">
        <f>SUM(D3:D21)</f>
        <v>30</v>
      </c>
      <c r="E22" s="5">
        <f>SUM(E3:E21)</f>
        <v>80.75</v>
      </c>
      <c r="F22" s="5">
        <f>SUM(F3:F21)</f>
        <v>142.5</v>
      </c>
      <c r="G22" s="5">
        <f>SUM(G3:G21)</f>
        <v>253.25</v>
      </c>
    </row>
    <row r="23" spans="1:7" x14ac:dyDescent="0.25">
      <c r="B23" s="1" t="s">
        <v>1</v>
      </c>
      <c r="C23" s="2" t="s">
        <v>7</v>
      </c>
      <c r="D23" s="2" t="s">
        <v>8</v>
      </c>
      <c r="E23" s="2" t="s">
        <v>9</v>
      </c>
      <c r="F23" s="2" t="s">
        <v>10</v>
      </c>
      <c r="G23" s="1" t="s">
        <v>11</v>
      </c>
    </row>
    <row r="25" spans="1:7" ht="21" x14ac:dyDescent="0.35">
      <c r="C25" s="6" t="s">
        <v>12</v>
      </c>
    </row>
    <row r="26" spans="1:7" x14ac:dyDescent="0.25">
      <c r="A26" s="1">
        <v>204171</v>
      </c>
      <c r="B26" s="1">
        <v>1</v>
      </c>
      <c r="C26" s="2">
        <v>1</v>
      </c>
      <c r="D26" s="2">
        <f t="shared" ref="D26:D33" si="2">SUM(B26*C26)</f>
        <v>1</v>
      </c>
      <c r="E26" s="2">
        <v>4.25</v>
      </c>
      <c r="F26" s="2">
        <v>7.5</v>
      </c>
      <c r="G26" s="2">
        <f t="shared" ref="G26:G33" si="3">SUM(D26:F26)</f>
        <v>12.75</v>
      </c>
    </row>
    <row r="27" spans="1:7" x14ac:dyDescent="0.25">
      <c r="A27" s="3">
        <v>204201</v>
      </c>
      <c r="B27" s="1">
        <v>2</v>
      </c>
      <c r="C27" s="2">
        <v>1</v>
      </c>
      <c r="D27" s="2">
        <f t="shared" si="2"/>
        <v>2</v>
      </c>
      <c r="E27" s="2">
        <v>4.25</v>
      </c>
      <c r="F27" s="2">
        <v>7.5</v>
      </c>
      <c r="G27" s="2">
        <f t="shared" si="3"/>
        <v>13.75</v>
      </c>
    </row>
    <row r="28" spans="1:7" x14ac:dyDescent="0.25">
      <c r="A28" s="3">
        <v>204186</v>
      </c>
      <c r="B28" s="1">
        <v>1</v>
      </c>
      <c r="C28" s="2">
        <v>1</v>
      </c>
      <c r="D28" s="2">
        <f t="shared" si="2"/>
        <v>1</v>
      </c>
      <c r="E28" s="2">
        <v>4.25</v>
      </c>
      <c r="F28" s="2">
        <v>7.5</v>
      </c>
      <c r="G28" s="2">
        <f t="shared" si="3"/>
        <v>12.75</v>
      </c>
    </row>
    <row r="29" spans="1:7" x14ac:dyDescent="0.25">
      <c r="A29" s="3">
        <v>204162</v>
      </c>
      <c r="B29" s="1">
        <v>6</v>
      </c>
      <c r="C29" s="2">
        <v>1</v>
      </c>
      <c r="D29" s="2">
        <f t="shared" si="2"/>
        <v>6</v>
      </c>
      <c r="E29" s="2">
        <v>4.25</v>
      </c>
      <c r="F29" s="2">
        <v>7.5</v>
      </c>
      <c r="G29" s="2">
        <f t="shared" si="3"/>
        <v>17.75</v>
      </c>
    </row>
    <row r="30" spans="1:7" x14ac:dyDescent="0.25">
      <c r="A30" s="3">
        <v>204169</v>
      </c>
      <c r="B30" s="1">
        <v>2</v>
      </c>
      <c r="C30" s="2">
        <v>1</v>
      </c>
      <c r="D30" s="2">
        <f t="shared" si="2"/>
        <v>2</v>
      </c>
      <c r="E30" s="2">
        <v>4.25</v>
      </c>
      <c r="F30" s="2">
        <v>7.5</v>
      </c>
      <c r="G30" s="2">
        <f t="shared" si="3"/>
        <v>13.75</v>
      </c>
    </row>
    <row r="31" spans="1:7" x14ac:dyDescent="0.25">
      <c r="A31" s="3">
        <v>204159</v>
      </c>
      <c r="B31" s="1">
        <v>9</v>
      </c>
      <c r="C31" s="2">
        <v>1</v>
      </c>
      <c r="D31" s="2">
        <f t="shared" si="2"/>
        <v>9</v>
      </c>
      <c r="E31" s="2">
        <v>4.25</v>
      </c>
      <c r="F31" s="2">
        <v>7.5</v>
      </c>
      <c r="G31" s="2">
        <f t="shared" si="3"/>
        <v>20.75</v>
      </c>
    </row>
    <row r="32" spans="1:7" x14ac:dyDescent="0.25">
      <c r="A32" s="3">
        <v>204192</v>
      </c>
      <c r="B32" s="1">
        <v>3</v>
      </c>
      <c r="C32" s="2">
        <v>1</v>
      </c>
      <c r="D32" s="2">
        <f t="shared" si="2"/>
        <v>3</v>
      </c>
      <c r="E32" s="2">
        <v>4.25</v>
      </c>
      <c r="F32" s="2">
        <v>7.5</v>
      </c>
      <c r="G32" s="2">
        <f t="shared" si="3"/>
        <v>14.75</v>
      </c>
    </row>
    <row r="33" spans="1:7" x14ac:dyDescent="0.25">
      <c r="A33" s="3">
        <v>204161</v>
      </c>
      <c r="B33" s="1">
        <v>1</v>
      </c>
      <c r="C33" s="2">
        <v>1</v>
      </c>
      <c r="D33" s="2">
        <f t="shared" si="2"/>
        <v>1</v>
      </c>
      <c r="E33" s="2">
        <v>4.25</v>
      </c>
      <c r="F33" s="2">
        <v>7.5</v>
      </c>
      <c r="G33" s="2">
        <f t="shared" si="3"/>
        <v>12.75</v>
      </c>
    </row>
    <row r="34" spans="1:7" x14ac:dyDescent="0.25">
      <c r="B34" s="4">
        <f>SUM(B26:B33)</f>
        <v>25</v>
      </c>
      <c r="C34" s="4"/>
      <c r="D34" s="5">
        <f>SUM(D26:D33)</f>
        <v>25</v>
      </c>
      <c r="E34" s="5">
        <f>SUM(E26:E33)</f>
        <v>34</v>
      </c>
      <c r="F34" s="5">
        <f>SUM(F27:F27)</f>
        <v>7.5</v>
      </c>
      <c r="G34" s="5">
        <f>SUM(G26:G33)</f>
        <v>119</v>
      </c>
    </row>
    <row r="35" spans="1:7" x14ac:dyDescent="0.25">
      <c r="B35" s="1" t="s">
        <v>1</v>
      </c>
      <c r="C35" s="2" t="s">
        <v>7</v>
      </c>
      <c r="D35" s="2" t="s">
        <v>8</v>
      </c>
      <c r="E35" s="2" t="s">
        <v>9</v>
      </c>
      <c r="F35" s="2" t="s">
        <v>10</v>
      </c>
      <c r="G35" s="1" t="s">
        <v>11</v>
      </c>
    </row>
    <row r="37" spans="1:7" ht="21" x14ac:dyDescent="0.35">
      <c r="C37" s="6" t="s">
        <v>13</v>
      </c>
    </row>
    <row r="38" spans="1:7" x14ac:dyDescent="0.25">
      <c r="A38" s="3">
        <v>204203</v>
      </c>
      <c r="B38" s="1">
        <v>2</v>
      </c>
      <c r="C38" s="2">
        <v>1</v>
      </c>
      <c r="D38" s="2">
        <f t="shared" ref="D38:D43" si="4">SUM(B38*C38)</f>
        <v>2</v>
      </c>
      <c r="E38" s="2">
        <v>4.25</v>
      </c>
      <c r="F38" s="2">
        <v>0</v>
      </c>
      <c r="G38" s="2">
        <v>10</v>
      </c>
    </row>
    <row r="39" spans="1:7" x14ac:dyDescent="0.25">
      <c r="A39" s="3">
        <v>204208</v>
      </c>
      <c r="B39" s="1">
        <v>2</v>
      </c>
      <c r="C39" s="2">
        <v>1</v>
      </c>
      <c r="D39" s="2">
        <f t="shared" si="4"/>
        <v>2</v>
      </c>
      <c r="E39" s="2">
        <v>4.25</v>
      </c>
      <c r="F39" s="2">
        <v>28.5</v>
      </c>
      <c r="G39" s="2">
        <v>10</v>
      </c>
    </row>
    <row r="40" spans="1:7" x14ac:dyDescent="0.25">
      <c r="A40" s="3">
        <v>204158</v>
      </c>
      <c r="B40" s="1">
        <v>10</v>
      </c>
      <c r="C40" s="2">
        <v>1</v>
      </c>
      <c r="D40" s="2">
        <f t="shared" si="4"/>
        <v>10</v>
      </c>
      <c r="E40" s="2">
        <v>4.25</v>
      </c>
      <c r="F40" s="2">
        <v>0</v>
      </c>
      <c r="G40" s="2">
        <v>10</v>
      </c>
    </row>
    <row r="41" spans="1:7" x14ac:dyDescent="0.25">
      <c r="A41" s="3" t="s">
        <v>14</v>
      </c>
      <c r="B41" s="1">
        <v>1</v>
      </c>
      <c r="C41" s="2">
        <v>1</v>
      </c>
      <c r="D41" s="2">
        <f t="shared" si="4"/>
        <v>1</v>
      </c>
      <c r="E41" s="2">
        <v>4.25</v>
      </c>
      <c r="F41" s="2">
        <v>0</v>
      </c>
      <c r="G41" s="2">
        <v>10</v>
      </c>
    </row>
    <row r="42" spans="1:7" x14ac:dyDescent="0.25">
      <c r="A42" s="3" t="s">
        <v>15</v>
      </c>
      <c r="B42" s="1">
        <v>1</v>
      </c>
      <c r="C42" s="2">
        <v>1</v>
      </c>
      <c r="D42" s="2">
        <f t="shared" si="4"/>
        <v>1</v>
      </c>
      <c r="E42" s="2">
        <v>4.25</v>
      </c>
      <c r="F42" s="2">
        <v>0</v>
      </c>
      <c r="G42" s="2">
        <v>10</v>
      </c>
    </row>
    <row r="43" spans="1:7" x14ac:dyDescent="0.25">
      <c r="A43" s="3">
        <v>204178</v>
      </c>
      <c r="B43" s="1">
        <v>2</v>
      </c>
      <c r="C43" s="2">
        <v>1</v>
      </c>
      <c r="D43" s="2">
        <f t="shared" si="4"/>
        <v>2</v>
      </c>
      <c r="E43" s="2">
        <v>4.25</v>
      </c>
      <c r="F43" s="2">
        <v>0</v>
      </c>
      <c r="G43" s="2">
        <v>10</v>
      </c>
    </row>
    <row r="44" spans="1:7" x14ac:dyDescent="0.25">
      <c r="B44" s="4">
        <f>SUM(B38:B43)</f>
        <v>18</v>
      </c>
      <c r="C44" s="4"/>
      <c r="D44" s="5">
        <f>SUM(D38:D43)</f>
        <v>18</v>
      </c>
      <c r="E44" s="5">
        <f>SUM(E38:E43)</f>
        <v>25.5</v>
      </c>
      <c r="F44" s="5">
        <f>SUM(F38:F43)</f>
        <v>28.5</v>
      </c>
      <c r="G44" s="5">
        <f>SUM(G38:G43)</f>
        <v>60</v>
      </c>
    </row>
    <row r="45" spans="1:7" x14ac:dyDescent="0.25">
      <c r="B45" s="1" t="s">
        <v>1</v>
      </c>
      <c r="C45" s="2" t="s">
        <v>7</v>
      </c>
      <c r="D45" s="2" t="s">
        <v>8</v>
      </c>
      <c r="E45" s="2" t="s">
        <v>9</v>
      </c>
      <c r="F45" s="2" t="s">
        <v>10</v>
      </c>
      <c r="G45" s="1" t="s">
        <v>11</v>
      </c>
    </row>
    <row r="47" spans="1:7" x14ac:dyDescent="0.25">
      <c r="A47" s="7"/>
      <c r="B47" s="7" t="s">
        <v>16</v>
      </c>
      <c r="C47" s="7"/>
      <c r="D47" s="7"/>
      <c r="E47" s="7"/>
      <c r="G47" s="2"/>
    </row>
    <row r="48" spans="1:7" x14ac:dyDescent="0.25">
      <c r="A48" s="7"/>
      <c r="B48" s="2">
        <v>14.7</v>
      </c>
      <c r="C48" s="1" t="s">
        <v>17</v>
      </c>
      <c r="D48" s="7"/>
      <c r="E48" s="7"/>
      <c r="G48" s="2"/>
    </row>
    <row r="49" spans="1:7" x14ac:dyDescent="0.25">
      <c r="A49" s="7"/>
      <c r="B49" s="2">
        <v>2.5</v>
      </c>
      <c r="C49" s="1" t="s">
        <v>18</v>
      </c>
      <c r="D49" s="7"/>
      <c r="E49" s="7"/>
      <c r="G49" s="2"/>
    </row>
    <row r="50" spans="1:7" x14ac:dyDescent="0.25">
      <c r="B50" s="5">
        <f>SUM(B48:B49)</f>
        <v>17.2</v>
      </c>
      <c r="C50" s="7"/>
      <c r="D50" s="8"/>
      <c r="G50" s="2"/>
    </row>
    <row r="51" spans="1:7" x14ac:dyDescent="0.25">
      <c r="B51" s="7"/>
      <c r="C51"/>
      <c r="D51" s="7"/>
      <c r="G51" s="2"/>
    </row>
    <row r="52" spans="1:7" x14ac:dyDescent="0.25">
      <c r="C52" s="2" t="s">
        <v>19</v>
      </c>
      <c r="D52" s="2" t="s">
        <v>20</v>
      </c>
      <c r="E52" s="2" t="s">
        <v>21</v>
      </c>
      <c r="G52" s="2"/>
    </row>
    <row r="53" spans="1:7" x14ac:dyDescent="0.25">
      <c r="A53" s="9" t="s">
        <v>22</v>
      </c>
      <c r="C53" s="2">
        <f>SUM(G22)</f>
        <v>253.25</v>
      </c>
      <c r="D53" s="2">
        <f>SUM(C53*0.2)</f>
        <v>50.650000000000006</v>
      </c>
      <c r="E53" s="2">
        <f>SUM(C53:D53)</f>
        <v>303.89999999999998</v>
      </c>
      <c r="G53" s="2"/>
    </row>
    <row r="54" spans="1:7" x14ac:dyDescent="0.25">
      <c r="A54" s="10" t="s">
        <v>23</v>
      </c>
      <c r="C54" s="2">
        <f>SUM(G34)</f>
        <v>119</v>
      </c>
      <c r="D54" s="2">
        <f>SUM(C54*0.2)</f>
        <v>23.8</v>
      </c>
      <c r="E54" s="2">
        <f>SUM(C54:D54)</f>
        <v>142.80000000000001</v>
      </c>
      <c r="G54" s="2"/>
    </row>
    <row r="55" spans="1:7" x14ac:dyDescent="0.25">
      <c r="A55" s="10" t="s">
        <v>24</v>
      </c>
      <c r="C55" s="2">
        <f>SUM(G44+B50)</f>
        <v>77.2</v>
      </c>
      <c r="D55" s="2">
        <v>0</v>
      </c>
      <c r="E55" s="2">
        <f>SUM(C55:D55)</f>
        <v>77.2</v>
      </c>
      <c r="G55" s="2"/>
    </row>
    <row r="56" spans="1:7" x14ac:dyDescent="0.25">
      <c r="E56" s="5">
        <f>SUM(E53:E55)</f>
        <v>523.9</v>
      </c>
      <c r="G56" s="2"/>
    </row>
    <row r="57" spans="1:7" x14ac:dyDescent="0.25">
      <c r="G57" s="2"/>
    </row>
    <row r="58" spans="1:7" x14ac:dyDescent="0.25">
      <c r="G58" s="2"/>
    </row>
    <row r="59" spans="1:7" x14ac:dyDescent="0.25">
      <c r="G59" s="2"/>
    </row>
    <row r="60" spans="1:7" x14ac:dyDescent="0.25">
      <c r="G60" s="2"/>
    </row>
    <row r="61" spans="1:7" x14ac:dyDescent="0.25">
      <c r="G61" s="2"/>
    </row>
    <row r="62" spans="1:7" x14ac:dyDescent="0.25">
      <c r="G62" s="2"/>
    </row>
    <row r="63" spans="1:7" x14ac:dyDescent="0.25">
      <c r="G63" s="2"/>
    </row>
    <row r="64" spans="1:7" x14ac:dyDescent="0.25">
      <c r="G64" s="2"/>
    </row>
    <row r="65" spans="7:7" x14ac:dyDescent="0.25">
      <c r="G65" s="2"/>
    </row>
    <row r="66" spans="7:7" x14ac:dyDescent="0.25">
      <c r="G66" s="2"/>
    </row>
    <row r="67" spans="7:7" x14ac:dyDescent="0.25">
      <c r="G67" s="2"/>
    </row>
    <row r="68" spans="7:7" x14ac:dyDescent="0.25">
      <c r="G68" s="2"/>
    </row>
    <row r="69" spans="7:7" x14ac:dyDescent="0.25">
      <c r="G69" s="2"/>
    </row>
    <row r="70" spans="7:7" x14ac:dyDescent="0.25">
      <c r="G70" s="2"/>
    </row>
    <row r="71" spans="7:7" x14ac:dyDescent="0.25">
      <c r="G71" s="2"/>
    </row>
    <row r="72" spans="7:7" x14ac:dyDescent="0.25">
      <c r="G72" s="2"/>
    </row>
    <row r="73" spans="7:7" x14ac:dyDescent="0.25">
      <c r="G73" s="2"/>
    </row>
    <row r="74" spans="7:7" x14ac:dyDescent="0.25">
      <c r="G74" s="2"/>
    </row>
    <row r="75" spans="7:7" x14ac:dyDescent="0.25">
      <c r="G75" s="2"/>
    </row>
    <row r="76" spans="7:7" x14ac:dyDescent="0.25">
      <c r="G76" s="2"/>
    </row>
    <row r="77" spans="7:7" x14ac:dyDescent="0.25">
      <c r="G77" s="2"/>
    </row>
    <row r="78" spans="7:7" x14ac:dyDescent="0.25">
      <c r="G78" s="2"/>
    </row>
    <row r="79" spans="7:7" x14ac:dyDescent="0.25">
      <c r="G79" s="2"/>
    </row>
    <row r="80" spans="7:7" x14ac:dyDescent="0.25">
      <c r="G80" s="2"/>
    </row>
    <row r="81" spans="7:7" x14ac:dyDescent="0.25">
      <c r="G81" s="2"/>
    </row>
    <row r="82" spans="7:7" x14ac:dyDescent="0.25">
      <c r="G82" s="2"/>
    </row>
    <row r="83" spans="7:7" x14ac:dyDescent="0.25">
      <c r="G83" s="2"/>
    </row>
    <row r="84" spans="7:7" x14ac:dyDescent="0.25">
      <c r="G84" s="2"/>
    </row>
    <row r="85" spans="7:7" x14ac:dyDescent="0.25">
      <c r="G85" s="2"/>
    </row>
    <row r="86" spans="7:7" x14ac:dyDescent="0.25">
      <c r="G86" s="2"/>
    </row>
    <row r="87" spans="7:7" x14ac:dyDescent="0.25">
      <c r="G87" s="2"/>
    </row>
    <row r="88" spans="7:7" x14ac:dyDescent="0.25">
      <c r="G88" s="2"/>
    </row>
    <row r="89" spans="7:7" x14ac:dyDescent="0.25">
      <c r="G89" s="2"/>
    </row>
    <row r="90" spans="7:7" x14ac:dyDescent="0.25">
      <c r="G90" s="2"/>
    </row>
    <row r="91" spans="7:7" x14ac:dyDescent="0.25">
      <c r="G91" s="2"/>
    </row>
    <row r="92" spans="7:7" x14ac:dyDescent="0.25">
      <c r="G92" s="2"/>
    </row>
    <row r="93" spans="7:7" x14ac:dyDescent="0.25">
      <c r="G93" s="2"/>
    </row>
    <row r="94" spans="7:7" x14ac:dyDescent="0.25">
      <c r="G94" s="2"/>
    </row>
    <row r="95" spans="7:7" x14ac:dyDescent="0.25">
      <c r="G95" s="2"/>
    </row>
    <row r="96" spans="7:7" x14ac:dyDescent="0.25">
      <c r="G96" s="2"/>
    </row>
    <row r="97" spans="7:7" x14ac:dyDescent="0.25">
      <c r="G97" s="2"/>
    </row>
    <row r="98" spans="7:7" x14ac:dyDescent="0.25">
      <c r="G98" s="2"/>
    </row>
    <row r="99" spans="7:7" x14ac:dyDescent="0.25">
      <c r="G99" s="2"/>
    </row>
    <row r="100" spans="7:7" x14ac:dyDescent="0.25">
      <c r="G100" s="2"/>
    </row>
    <row r="101" spans="7:7" x14ac:dyDescent="0.25">
      <c r="G101" s="2"/>
    </row>
    <row r="102" spans="7:7" x14ac:dyDescent="0.25">
      <c r="G102" s="2"/>
    </row>
    <row r="103" spans="7:7" x14ac:dyDescent="0.25">
      <c r="G103" s="2"/>
    </row>
    <row r="104" spans="7:7" x14ac:dyDescent="0.25">
      <c r="G104" s="2"/>
    </row>
    <row r="105" spans="7:7" x14ac:dyDescent="0.25">
      <c r="G105" s="2"/>
    </row>
    <row r="106" spans="7:7" x14ac:dyDescent="0.25">
      <c r="G106" s="2"/>
    </row>
    <row r="107" spans="7:7" x14ac:dyDescent="0.25">
      <c r="G107" s="2"/>
    </row>
    <row r="108" spans="7:7" x14ac:dyDescent="0.25">
      <c r="G108" s="2"/>
    </row>
    <row r="109" spans="7:7" x14ac:dyDescent="0.25">
      <c r="G109" s="2"/>
    </row>
    <row r="110" spans="7:7" x14ac:dyDescent="0.25">
      <c r="G110" s="2"/>
    </row>
    <row r="111" spans="7:7" x14ac:dyDescent="0.25">
      <c r="G111" s="2"/>
    </row>
    <row r="112" spans="7:7" x14ac:dyDescent="0.25">
      <c r="G112" s="2"/>
    </row>
    <row r="113" spans="7:7" x14ac:dyDescent="0.25">
      <c r="G113" s="2"/>
    </row>
    <row r="114" spans="7:7" x14ac:dyDescent="0.25">
      <c r="G114" s="2"/>
    </row>
    <row r="115" spans="7:7" x14ac:dyDescent="0.25">
      <c r="G115" s="2"/>
    </row>
    <row r="116" spans="7:7" x14ac:dyDescent="0.25">
      <c r="G116" s="2"/>
    </row>
    <row r="117" spans="7:7" x14ac:dyDescent="0.25">
      <c r="G117" s="2"/>
    </row>
    <row r="118" spans="7:7" x14ac:dyDescent="0.25">
      <c r="G118" s="2"/>
    </row>
    <row r="119" spans="7:7" x14ac:dyDescent="0.25">
      <c r="G119" s="2"/>
    </row>
    <row r="120" spans="7:7" x14ac:dyDescent="0.25">
      <c r="G120" s="2"/>
    </row>
    <row r="121" spans="7:7" x14ac:dyDescent="0.25">
      <c r="G1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2024-08-01T11:13:35Z</dcterms:created>
  <dcterms:modified xsi:type="dcterms:W3CDTF">2024-08-01T11:13:55Z</dcterms:modified>
</cp:coreProperties>
</file>