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October 24\"/>
    </mc:Choice>
  </mc:AlternateContent>
  <xr:revisionPtr revIDLastSave="0" documentId="8_{73AB8376-FF36-44D9-ADE7-FC3821F915C3}" xr6:coauthVersionLast="47" xr6:coauthVersionMax="47" xr10:uidLastSave="{00000000-0000-0000-0000-000000000000}"/>
  <bookViews>
    <workbookView xWindow="25080" yWindow="-120" windowWidth="24510" windowHeight="15990" xr2:uid="{121078BE-29DA-49A9-9E1B-7099B53D8D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F36" i="1"/>
  <c r="E36" i="1"/>
  <c r="B36" i="1"/>
  <c r="G35" i="1"/>
  <c r="D35" i="1"/>
  <c r="D34" i="1"/>
  <c r="G34" i="1" s="1"/>
  <c r="G33" i="1"/>
  <c r="D33" i="1"/>
  <c r="D32" i="1"/>
  <c r="G32" i="1" s="1"/>
  <c r="G31" i="1"/>
  <c r="D31" i="1"/>
  <c r="D30" i="1"/>
  <c r="G30" i="1" s="1"/>
  <c r="G29" i="1"/>
  <c r="D29" i="1"/>
  <c r="D28" i="1"/>
  <c r="D36" i="1" s="1"/>
  <c r="F24" i="1"/>
  <c r="E24" i="1"/>
  <c r="B24" i="1"/>
  <c r="G23" i="1"/>
  <c r="D23" i="1"/>
  <c r="D22" i="1"/>
  <c r="G22" i="1" s="1"/>
  <c r="G21" i="1"/>
  <c r="D21" i="1"/>
  <c r="D20" i="1"/>
  <c r="D24" i="1" s="1"/>
  <c r="G19" i="1"/>
  <c r="D19" i="1"/>
  <c r="F15" i="1"/>
  <c r="E15" i="1"/>
  <c r="B15" i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D15" i="1" s="1"/>
  <c r="G20" i="1" l="1"/>
  <c r="G24" i="1" s="1"/>
  <c r="C50" i="1" s="1"/>
  <c r="G3" i="1"/>
  <c r="G15" i="1" s="1"/>
  <c r="C49" i="1" s="1"/>
  <c r="G28" i="1"/>
  <c r="G36" i="1" s="1"/>
  <c r="C51" i="1" s="1"/>
  <c r="E51" i="1" s="1"/>
  <c r="E49" i="1" l="1"/>
  <c r="D49" i="1"/>
  <c r="D50" i="1"/>
  <c r="E50" i="1"/>
  <c r="E52" i="1" l="1"/>
</calcChain>
</file>

<file path=xl/sharedStrings.xml><?xml version="1.0" encoding="utf-8"?>
<sst xmlns="http://schemas.openxmlformats.org/spreadsheetml/2006/main" count="43" uniqueCount="30">
  <si>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</si>
  <si>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</si>
  <si>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</si>
  <si>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</si>
  <si>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</si>
  <si>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</si>
  <si>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</si>
  <si>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107741 - Two Boxes</t>
  </si>
  <si>
    <t>107742 Extra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</si>
  <si>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</si>
  <si>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</si>
  <si>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</si>
  <si>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</si>
  <si>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</si>
  <si>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</si>
  <si>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</si>
  <si>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20241030 - Jan</t>
  </si>
  <si>
    <t>204287 Less 1 item</t>
  </si>
  <si>
    <t>Extras</t>
  </si>
  <si>
    <t>Credit</t>
  </si>
  <si>
    <t>Clean Out 1599 x 5 Woks</t>
  </si>
  <si>
    <t>Stock Delivery - Check and Shelf 2.25 Hrs</t>
  </si>
  <si>
    <t xml:space="preserve">Stock Take full 4.5 Hrs </t>
  </si>
  <si>
    <t>Signature Stock Take 1.25 Hrs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</si>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</sst>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F8C42-303B-48BC-805B-16AA839D1CE5}">
  <dimension ref="A1:G52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107738</v>
      </c>
      <c r="B3" s="1">
        <v>2</v>
      </c>
      <c r="C3" s="2">
        <v>1</v>
      </c>
      <c r="D3" s="2">
        <f t="shared" ref="D3:D14" si="0">SUM(B3*C3)</f>
        <v>2</v>
      </c>
      <c r="E3" s="2">
        <v>4.25</v>
      </c>
      <c r="F3" s="2">
        <v>7.5</v>
      </c>
      <c r="G3" s="2">
        <f t="shared" ref="G3:G14" si="1">SUM(D3:F3)</f>
        <v>13.75</v>
      </c>
    </row>
    <row r="4" spans="1:7" x14ac:dyDescent="0.25">
      <c r="A4" s="1">
        <v>107739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15</v>
      </c>
      <c r="G4" s="2">
        <f t="shared" si="1"/>
        <v>20.25</v>
      </c>
    </row>
    <row r="5" spans="1:7" x14ac:dyDescent="0.25">
      <c r="A5" s="1">
        <v>107742</v>
      </c>
      <c r="B5" s="1">
        <v>10</v>
      </c>
      <c r="C5" s="2">
        <v>1</v>
      </c>
      <c r="D5" s="2">
        <f t="shared" si="0"/>
        <v>10</v>
      </c>
      <c r="E5" s="2">
        <v>4.25</v>
      </c>
      <c r="F5" s="2">
        <v>7.5</v>
      </c>
      <c r="G5" s="2">
        <f t="shared" si="1"/>
        <v>21.75</v>
      </c>
    </row>
    <row r="6" spans="1:7" x14ac:dyDescent="0.25">
      <c r="A6" s="1">
        <v>107743</v>
      </c>
      <c r="B6" s="1">
        <v>3</v>
      </c>
      <c r="C6" s="2">
        <v>1</v>
      </c>
      <c r="D6" s="2">
        <f t="shared" si="0"/>
        <v>3</v>
      </c>
      <c r="E6" s="2">
        <v>4.25</v>
      </c>
      <c r="F6" s="2">
        <v>7.5</v>
      </c>
      <c r="G6" s="2">
        <f t="shared" si="1"/>
        <v>14.75</v>
      </c>
    </row>
    <row r="7" spans="1:7" x14ac:dyDescent="0.25">
      <c r="A7" s="1">
        <v>107744</v>
      </c>
      <c r="B7" s="1">
        <v>3</v>
      </c>
      <c r="C7" s="2">
        <v>1</v>
      </c>
      <c r="D7" s="2">
        <f t="shared" si="0"/>
        <v>3</v>
      </c>
      <c r="E7" s="2">
        <v>4.25</v>
      </c>
      <c r="F7" s="2">
        <v>7.5</v>
      </c>
      <c r="G7" s="2">
        <f t="shared" si="1"/>
        <v>14.75</v>
      </c>
    </row>
    <row r="8" spans="1:7" x14ac:dyDescent="0.25">
      <c r="A8" s="1">
        <v>107745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107746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107747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>
        <v>107748</v>
      </c>
      <c r="B11" s="1">
        <v>4</v>
      </c>
      <c r="C11" s="2">
        <v>1</v>
      </c>
      <c r="D11" s="2">
        <f t="shared" si="0"/>
        <v>4</v>
      </c>
      <c r="E11" s="2">
        <v>4.25</v>
      </c>
      <c r="F11" s="2">
        <v>7.5</v>
      </c>
      <c r="G11" s="2">
        <f t="shared" si="1"/>
        <v>15.75</v>
      </c>
    </row>
    <row r="12" spans="1:7" x14ac:dyDescent="0.25">
      <c r="A12" s="1">
        <v>107749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 t="s">
        <v>7</v>
      </c>
      <c r="B13" s="1">
        <v>16</v>
      </c>
      <c r="C13" s="2">
        <v>1</v>
      </c>
      <c r="D13" s="2">
        <f t="shared" si="0"/>
        <v>16</v>
      </c>
      <c r="E13" s="2">
        <v>4.25</v>
      </c>
      <c r="F13" s="2">
        <v>15</v>
      </c>
      <c r="G13" s="2">
        <f t="shared" si="1"/>
        <v>35.25</v>
      </c>
    </row>
    <row r="14" spans="1:7" x14ac:dyDescent="0.25">
      <c r="A14" s="3" t="s">
        <v>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B15" s="4">
        <f>SUM(B3:B14)</f>
        <v>48</v>
      </c>
      <c r="C15" s="4"/>
      <c r="D15" s="5">
        <f>SUM(D3:D14)</f>
        <v>48</v>
      </c>
      <c r="E15" s="5">
        <f>SUM(E3:E14)</f>
        <v>51</v>
      </c>
      <c r="F15" s="5">
        <f>SUM(F3:F14)</f>
        <v>105</v>
      </c>
      <c r="G15" s="5">
        <f>SUM(G3:G14)</f>
        <v>204</v>
      </c>
    </row>
    <row r="16" spans="1:7" x14ac:dyDescent="0.25">
      <c r="B16" s="1" t="s">
        <v>1</v>
      </c>
      <c r="C16" s="2" t="s">
        <v>9</v>
      </c>
      <c r="D16" s="2" t="s">
        <v>10</v>
      </c>
      <c r="E16" s="2" t="s">
        <v>11</v>
      </c>
      <c r="F16" s="2" t="s">
        <v>12</v>
      </c>
      <c r="G16" s="1" t="s">
        <v>13</v>
      </c>
    </row>
    <row r="18" spans="1:7" ht="21" x14ac:dyDescent="0.35">
      <c r="C18" s="6" t="s">
        <v>14</v>
      </c>
    </row>
    <row r="19" spans="1:7" x14ac:dyDescent="0.25">
      <c r="A19" s="1">
        <v>204270</v>
      </c>
      <c r="B19" s="1">
        <v>4</v>
      </c>
      <c r="C19" s="2">
        <v>1</v>
      </c>
      <c r="D19" s="2">
        <f>SUM(B19*C19)</f>
        <v>4</v>
      </c>
      <c r="E19" s="2">
        <v>4.25</v>
      </c>
      <c r="F19" s="2">
        <v>7.5</v>
      </c>
      <c r="G19" s="2">
        <f>SUM(D19:F19)</f>
        <v>15.75</v>
      </c>
    </row>
    <row r="20" spans="1:7" x14ac:dyDescent="0.25">
      <c r="A20" s="3">
        <v>204270</v>
      </c>
      <c r="B20" s="1">
        <v>4</v>
      </c>
      <c r="C20" s="2">
        <v>1</v>
      </c>
      <c r="D20" s="2">
        <f>SUM(B20*C20)</f>
        <v>4</v>
      </c>
      <c r="E20" s="2">
        <v>4.25</v>
      </c>
      <c r="F20" s="2">
        <v>7.5</v>
      </c>
      <c r="G20" s="2">
        <f>SUM(D20:F20)</f>
        <v>15.75</v>
      </c>
    </row>
    <row r="21" spans="1:7" x14ac:dyDescent="0.25">
      <c r="A21" s="3">
        <v>204280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3">
        <v>204283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3">
        <v>20241030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0</v>
      </c>
      <c r="G23" s="2">
        <f>SUM(D23:F23)</f>
        <v>5.25</v>
      </c>
    </row>
    <row r="24" spans="1:7" x14ac:dyDescent="0.25">
      <c r="B24" s="4">
        <f>SUM(B19:B23)</f>
        <v>11</v>
      </c>
      <c r="C24" s="4"/>
      <c r="D24" s="5">
        <f>SUM(D19:D23)</f>
        <v>11</v>
      </c>
      <c r="E24" s="5">
        <f t="shared" ref="E24:G24" si="2">SUM(E19:E23)</f>
        <v>21.25</v>
      </c>
      <c r="F24" s="5">
        <f t="shared" si="2"/>
        <v>30</v>
      </c>
      <c r="G24" s="5">
        <f t="shared" si="2"/>
        <v>62.25</v>
      </c>
    </row>
    <row r="25" spans="1:7" x14ac:dyDescent="0.25">
      <c r="B25" s="1" t="s">
        <v>1</v>
      </c>
      <c r="C25" s="2" t="s">
        <v>9</v>
      </c>
      <c r="D25" s="2" t="s">
        <v>10</v>
      </c>
      <c r="E25" s="2" t="s">
        <v>11</v>
      </c>
      <c r="F25" s="2" t="s">
        <v>12</v>
      </c>
      <c r="G25" s="1" t="s">
        <v>13</v>
      </c>
    </row>
    <row r="27" spans="1:7" ht="21" x14ac:dyDescent="0.35">
      <c r="C27" s="6" t="s">
        <v>15</v>
      </c>
    </row>
    <row r="28" spans="1:7" x14ac:dyDescent="0.25">
      <c r="A28" s="3">
        <v>204272</v>
      </c>
      <c r="B28" s="1">
        <v>5</v>
      </c>
      <c r="C28" s="2">
        <v>1</v>
      </c>
      <c r="D28" s="2">
        <f t="shared" ref="D28:D35" si="3">SUM(B28*C28)</f>
        <v>5</v>
      </c>
      <c r="E28" s="2">
        <v>4.25</v>
      </c>
      <c r="F28" s="2">
        <v>0</v>
      </c>
      <c r="G28" s="2">
        <f t="shared" ref="G28:G35" si="4">SUM(D28:F28)</f>
        <v>9.25</v>
      </c>
    </row>
    <row r="29" spans="1:7" x14ac:dyDescent="0.25">
      <c r="A29" s="3">
        <v>204277</v>
      </c>
      <c r="B29" s="1">
        <v>1</v>
      </c>
      <c r="C29" s="2">
        <v>1</v>
      </c>
      <c r="D29" s="2">
        <f t="shared" si="3"/>
        <v>1</v>
      </c>
      <c r="E29" s="2">
        <v>4.25</v>
      </c>
      <c r="F29" s="2">
        <v>0</v>
      </c>
      <c r="G29" s="2">
        <f t="shared" si="4"/>
        <v>5.25</v>
      </c>
    </row>
    <row r="30" spans="1:7" x14ac:dyDescent="0.25">
      <c r="A30" s="3" t="s">
        <v>16</v>
      </c>
      <c r="B30" s="1">
        <v>5</v>
      </c>
      <c r="C30" s="2">
        <v>1</v>
      </c>
      <c r="D30" s="2">
        <f t="shared" si="3"/>
        <v>5</v>
      </c>
      <c r="E30" s="2">
        <v>4.25</v>
      </c>
      <c r="F30" s="2">
        <v>0</v>
      </c>
      <c r="G30" s="2">
        <f t="shared" si="4"/>
        <v>9.25</v>
      </c>
    </row>
    <row r="31" spans="1:7" x14ac:dyDescent="0.25">
      <c r="A31" s="3" t="s">
        <v>17</v>
      </c>
      <c r="B31" s="1">
        <v>6</v>
      </c>
      <c r="C31" s="2">
        <v>1</v>
      </c>
      <c r="D31" s="2">
        <f t="shared" si="3"/>
        <v>6</v>
      </c>
      <c r="E31" s="2">
        <v>4.25</v>
      </c>
      <c r="F31" s="2">
        <v>0</v>
      </c>
      <c r="G31" s="2">
        <f t="shared" si="4"/>
        <v>10.25</v>
      </c>
    </row>
    <row r="32" spans="1:7" x14ac:dyDescent="0.25">
      <c r="A32" s="3">
        <v>204266</v>
      </c>
      <c r="B32" s="1">
        <v>7</v>
      </c>
      <c r="C32" s="2">
        <v>1</v>
      </c>
      <c r="D32" s="2">
        <f t="shared" si="3"/>
        <v>7</v>
      </c>
      <c r="E32" s="2">
        <v>4.25</v>
      </c>
      <c r="F32" s="2">
        <v>0</v>
      </c>
      <c r="G32" s="2">
        <f t="shared" si="4"/>
        <v>11.25</v>
      </c>
    </row>
    <row r="33" spans="1:7" x14ac:dyDescent="0.25">
      <c r="A33" s="3">
        <v>204273</v>
      </c>
      <c r="B33" s="1">
        <v>1</v>
      </c>
      <c r="C33" s="2">
        <v>1</v>
      </c>
      <c r="D33" s="2">
        <f t="shared" si="3"/>
        <v>1</v>
      </c>
      <c r="E33" s="2">
        <v>4.25</v>
      </c>
      <c r="F33" s="2">
        <v>0</v>
      </c>
      <c r="G33" s="2">
        <f t="shared" si="4"/>
        <v>5.25</v>
      </c>
    </row>
    <row r="34" spans="1:7" x14ac:dyDescent="0.25">
      <c r="A34" s="3">
        <v>204290</v>
      </c>
      <c r="B34" s="1">
        <v>4</v>
      </c>
      <c r="C34" s="2">
        <v>1</v>
      </c>
      <c r="D34" s="2">
        <f t="shared" si="3"/>
        <v>4</v>
      </c>
      <c r="E34" s="2">
        <v>4.25</v>
      </c>
      <c r="F34" s="2">
        <v>0</v>
      </c>
      <c r="G34" s="2">
        <f t="shared" si="4"/>
        <v>8.25</v>
      </c>
    </row>
    <row r="35" spans="1:7" x14ac:dyDescent="0.25">
      <c r="A35" s="3">
        <v>204292</v>
      </c>
      <c r="B35" s="1">
        <v>1</v>
      </c>
      <c r="C35" s="2">
        <v>1</v>
      </c>
      <c r="D35" s="2">
        <f t="shared" si="3"/>
        <v>1</v>
      </c>
      <c r="E35" s="2">
        <v>4.25</v>
      </c>
      <c r="F35" s="2">
        <v>0</v>
      </c>
      <c r="G35" s="2">
        <f t="shared" si="4"/>
        <v>5.25</v>
      </c>
    </row>
    <row r="36" spans="1:7" x14ac:dyDescent="0.25">
      <c r="B36" s="5">
        <f>SUM(B28:B35)</f>
        <v>30</v>
      </c>
      <c r="C36" s="5"/>
      <c r="D36" s="5">
        <f t="shared" ref="D36:G36" si="5">SUM(D28:D35)</f>
        <v>30</v>
      </c>
      <c r="E36" s="5">
        <f t="shared" si="5"/>
        <v>34</v>
      </c>
      <c r="F36" s="5">
        <f t="shared" si="5"/>
        <v>0</v>
      </c>
      <c r="G36" s="5">
        <f t="shared" si="5"/>
        <v>64</v>
      </c>
    </row>
    <row r="37" spans="1:7" x14ac:dyDescent="0.25">
      <c r="B37" s="1" t="s">
        <v>1</v>
      </c>
      <c r="C37" s="2" t="s">
        <v>9</v>
      </c>
      <c r="D37" s="2" t="s">
        <v>10</v>
      </c>
      <c r="E37" s="2" t="s">
        <v>11</v>
      </c>
      <c r="F37" s="2" t="s">
        <v>12</v>
      </c>
      <c r="G37" s="1" t="s">
        <v>13</v>
      </c>
    </row>
    <row r="39" spans="1:7" x14ac:dyDescent="0.25">
      <c r="A39" s="7"/>
      <c r="B39" s="7" t="s">
        <v>18</v>
      </c>
      <c r="C39" s="7"/>
      <c r="D39" s="7"/>
      <c r="E39" s="7"/>
    </row>
    <row r="40" spans="1:7" x14ac:dyDescent="0.25">
      <c r="A40" s="7"/>
      <c r="B40" s="2">
        <v>0</v>
      </c>
      <c r="C40" s="1"/>
      <c r="D40" s="7"/>
      <c r="E40" s="7"/>
    </row>
    <row r="41" spans="1:7" x14ac:dyDescent="0.25">
      <c r="A41" s="7"/>
      <c r="B41" s="2">
        <v>-170</v>
      </c>
      <c r="C41" s="1" t="s">
        <v>19</v>
      </c>
      <c r="D41" s="7"/>
      <c r="E41" s="7"/>
    </row>
    <row r="42" spans="1:7" x14ac:dyDescent="0.25">
      <c r="A42" s="7"/>
      <c r="B42" s="2">
        <v>20</v>
      </c>
      <c r="C42" s="8" t="s">
        <v>20</v>
      </c>
      <c r="D42" s="7"/>
      <c r="E42" s="7"/>
    </row>
    <row r="43" spans="1:7" x14ac:dyDescent="0.25">
      <c r="A43" s="7"/>
      <c r="B43" s="2">
        <v>45</v>
      </c>
      <c r="C43" s="8" t="s">
        <v>21</v>
      </c>
      <c r="D43" s="7"/>
      <c r="E43" s="7"/>
    </row>
    <row r="44" spans="1:7" x14ac:dyDescent="0.25">
      <c r="A44" s="7"/>
      <c r="B44" s="2">
        <v>90</v>
      </c>
      <c r="C44" s="8" t="s">
        <v>22</v>
      </c>
      <c r="D44" s="7"/>
      <c r="E44" s="7"/>
    </row>
    <row r="45" spans="1:7" x14ac:dyDescent="0.25">
      <c r="A45" s="7"/>
      <c r="B45" s="2">
        <v>25</v>
      </c>
      <c r="C45" s="8" t="s">
        <v>23</v>
      </c>
      <c r="D45" s="7"/>
      <c r="E45" s="7"/>
    </row>
    <row r="46" spans="1:7" x14ac:dyDescent="0.25">
      <c r="B46" s="5">
        <f>SUM(B40:B45)</f>
        <v>10</v>
      </c>
      <c r="C46" s="7"/>
      <c r="D46" s="9"/>
    </row>
    <row r="47" spans="1:7" x14ac:dyDescent="0.25">
      <c r="B47" s="7"/>
      <c r="C47"/>
      <c r="D47" s="7"/>
    </row>
    <row r="48" spans="1:7" x14ac:dyDescent="0.25">
      <c r="C48" s="2" t="s">
        <v>24</v>
      </c>
      <c r="D48" s="2" t="s">
        <v>25</v>
      </c>
      <c r="E48" s="2" t="s">
        <v>26</v>
      </c>
    </row>
    <row r="49" spans="1:5" x14ac:dyDescent="0.25">
      <c r="A49" s="10" t="s">
        <v>27</v>
      </c>
      <c r="C49" s="2">
        <f>SUM(G15+B41)</f>
        <v>34</v>
      </c>
      <c r="D49" s="2">
        <f>SUM(C49*0.2)</f>
        <v>6.8000000000000007</v>
      </c>
      <c r="E49" s="2">
        <f>SUM(C49:D49)</f>
        <v>40.799999999999997</v>
      </c>
    </row>
    <row r="50" spans="1:5" x14ac:dyDescent="0.25">
      <c r="A50" s="8" t="s">
        <v>28</v>
      </c>
      <c r="C50" s="2">
        <f>SUM(G24)</f>
        <v>62.25</v>
      </c>
      <c r="D50" s="2">
        <f>SUM(C50*0.2)</f>
        <v>12.450000000000001</v>
      </c>
      <c r="E50" s="2">
        <f>SUM(C50:D50)</f>
        <v>74.7</v>
      </c>
    </row>
    <row r="51" spans="1:5" x14ac:dyDescent="0.25">
      <c r="A51" s="8" t="s">
        <v>29</v>
      </c>
      <c r="C51" s="2">
        <f>SUM(G36+B42+B43+B44+B45+B41)</f>
        <v>74</v>
      </c>
      <c r="D51" s="2">
        <v>0</v>
      </c>
      <c r="E51" s="2">
        <f>SUM(C51:D51)</f>
        <v>74</v>
      </c>
    </row>
    <row r="52" spans="1:5" x14ac:dyDescent="0.25">
      <c r="E52" s="5">
        <f>SUM(E49:E51)</f>
        <v>189.5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2024-11-07T12:19:55Z</dcterms:created>
  <dcterms:modified xsi:type="dcterms:W3CDTF">2024-11-07T12:20:11Z</dcterms:modified>
</cp:coreProperties>
</file>