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Feb 26\"/>
    </mc:Choice>
  </mc:AlternateContent>
  <xr:revisionPtr revIDLastSave="0" documentId="8_{64AD1098-B60A-4271-8821-CECFE18D2E10}" xr6:coauthVersionLast="47" xr6:coauthVersionMax="47" xr10:uidLastSave="{00000000-0000-0000-0000-000000000000}"/>
  <bookViews>
    <workbookView xWindow="25080" yWindow="-120" windowWidth="24510" windowHeight="15990" xr2:uid="{B8164B66-A8CC-41B7-A2D6-9E1E45E82C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3" i="1" l="1"/>
  <c r="F66" i="1"/>
  <c r="E66" i="1"/>
  <c r="B66" i="1"/>
  <c r="G65" i="1"/>
  <c r="D65" i="1"/>
  <c r="D64" i="1"/>
  <c r="G64" i="1" s="1"/>
  <c r="G63" i="1"/>
  <c r="D63" i="1"/>
  <c r="D62" i="1"/>
  <c r="G62" i="1" s="1"/>
  <c r="G61" i="1"/>
  <c r="D61" i="1"/>
  <c r="D60" i="1"/>
  <c r="D66" i="1" s="1"/>
  <c r="G59" i="1"/>
  <c r="D59" i="1"/>
  <c r="F54" i="1"/>
  <c r="E54" i="1"/>
  <c r="B54" i="1"/>
  <c r="G53" i="1"/>
  <c r="D53" i="1"/>
  <c r="D52" i="1"/>
  <c r="D54" i="1" s="1"/>
  <c r="F48" i="1"/>
  <c r="E48" i="1"/>
  <c r="B48" i="1"/>
  <c r="G47" i="1"/>
  <c r="D47" i="1"/>
  <c r="D46" i="1"/>
  <c r="G46" i="1" s="1"/>
  <c r="G45" i="1"/>
  <c r="D45" i="1"/>
  <c r="D44" i="1"/>
  <c r="G44" i="1" s="1"/>
  <c r="G43" i="1"/>
  <c r="D43" i="1"/>
  <c r="D42" i="1"/>
  <c r="G42" i="1" s="1"/>
  <c r="G41" i="1"/>
  <c r="D41" i="1"/>
  <c r="D40" i="1"/>
  <c r="G40" i="1" s="1"/>
  <c r="G39" i="1"/>
  <c r="D39" i="1"/>
  <c r="D38" i="1"/>
  <c r="G38" i="1" s="1"/>
  <c r="G37" i="1"/>
  <c r="D37" i="1"/>
  <c r="D36" i="1"/>
  <c r="G36" i="1" s="1"/>
  <c r="G35" i="1"/>
  <c r="D35" i="1"/>
  <c r="D34" i="1"/>
  <c r="G34" i="1" s="1"/>
  <c r="G33" i="1"/>
  <c r="D33" i="1"/>
  <c r="D32" i="1"/>
  <c r="G32" i="1" s="1"/>
  <c r="G31" i="1"/>
  <c r="D31" i="1"/>
  <c r="D30" i="1"/>
  <c r="G30" i="1" s="1"/>
  <c r="G29" i="1"/>
  <c r="D29" i="1"/>
  <c r="D28" i="1"/>
  <c r="G28" i="1" s="1"/>
  <c r="G27" i="1"/>
  <c r="D27" i="1"/>
  <c r="D26" i="1"/>
  <c r="G26" i="1" s="1"/>
  <c r="G25" i="1"/>
  <c r="D25" i="1"/>
  <c r="D24" i="1"/>
  <c r="G24" i="1" s="1"/>
  <c r="G23" i="1"/>
  <c r="D23" i="1"/>
  <c r="D22" i="1"/>
  <c r="G22" i="1" s="1"/>
  <c r="G21" i="1"/>
  <c r="D21" i="1"/>
  <c r="D20" i="1"/>
  <c r="G20" i="1" s="1"/>
  <c r="G19" i="1"/>
  <c r="D19" i="1"/>
  <c r="D18" i="1"/>
  <c r="G18" i="1" s="1"/>
  <c r="G17" i="1"/>
  <c r="D17" i="1"/>
  <c r="D16" i="1"/>
  <c r="G16" i="1" s="1"/>
  <c r="G15" i="1"/>
  <c r="D15" i="1"/>
  <c r="D14" i="1"/>
  <c r="G14" i="1" s="1"/>
  <c r="G13" i="1"/>
  <c r="D13" i="1"/>
  <c r="D12" i="1"/>
  <c r="G12" i="1" s="1"/>
  <c r="G11" i="1"/>
  <c r="D11" i="1"/>
  <c r="D10" i="1"/>
  <c r="G10" i="1" s="1"/>
  <c r="G9" i="1"/>
  <c r="D9" i="1"/>
  <c r="D8" i="1"/>
  <c r="G8" i="1" s="1"/>
  <c r="G7" i="1"/>
  <c r="D7" i="1"/>
  <c r="D6" i="1"/>
  <c r="G6" i="1" s="1"/>
  <c r="G5" i="1"/>
  <c r="D5" i="1"/>
  <c r="D4" i="1"/>
  <c r="D48" i="1" s="1"/>
  <c r="G3" i="1"/>
  <c r="D3" i="1"/>
  <c r="G4" i="1" l="1"/>
  <c r="G48" i="1" s="1"/>
  <c r="C76" i="1" s="1"/>
  <c r="G60" i="1"/>
  <c r="G66" i="1" s="1"/>
  <c r="C78" i="1" s="1"/>
  <c r="E78" i="1" s="1"/>
  <c r="G52" i="1"/>
  <c r="G54" i="1" s="1"/>
  <c r="C77" i="1" s="1"/>
  <c r="D77" i="1" l="1"/>
  <c r="E77" i="1"/>
  <c r="D76" i="1"/>
  <c r="E76" i="1" s="1"/>
  <c r="E79" i="1" s="1"/>
</calcChain>
</file>

<file path=xl/sharedStrings.xml><?xml version="1.0" encoding="utf-8"?>
<sst xmlns="http://schemas.openxmlformats.org/spreadsheetml/2006/main" count="96" uniqueCount="77">
  <si>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</si>
  <si>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</si>
  <si>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</si>
  <si>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</si>
  <si>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</si>
  <si>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</si>
  <si>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</si>
  <si>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2026-VG3166F</t>
  </si>
  <si>
    <t>2026-QQ2718K</t>
  </si>
  <si>
    <t>2026-AQ0976U</t>
  </si>
  <si>
    <t>2026-NH4530M</t>
  </si>
  <si>
    <t>2026-MN8288P</t>
  </si>
  <si>
    <t>2026-XX0760E</t>
  </si>
  <si>
    <t>2026-XD9204G</t>
  </si>
  <si>
    <t>2026-PE4715E</t>
  </si>
  <si>
    <t>2026-MM9151H</t>
  </si>
  <si>
    <t>2026-WW3895D</t>
  </si>
  <si>
    <t>2026-TC7447B</t>
  </si>
  <si>
    <t>2026-HS4005R</t>
  </si>
  <si>
    <t>2026-UB2542X</t>
  </si>
  <si>
    <t>2026-KN8306M</t>
  </si>
  <si>
    <t>2026-KN2528H</t>
  </si>
  <si>
    <t>2026-ST8065N</t>
  </si>
  <si>
    <t>2026-PA0932A</t>
  </si>
  <si>
    <t>2026-TK1437A</t>
  </si>
  <si>
    <t>2026-LQ1587G</t>
  </si>
  <si>
    <t>2026-XT5700N</t>
  </si>
  <si>
    <t>2026-GQ1853C</t>
  </si>
  <si>
    <t>2026-UT3011N</t>
  </si>
  <si>
    <t>2026-YV1673B</t>
  </si>
  <si>
    <t>2026-TM2693E</t>
  </si>
  <si>
    <t>2026-XT6748G</t>
  </si>
  <si>
    <t>2026-NC1115Q</t>
  </si>
  <si>
    <t>2026-MR1191P</t>
  </si>
  <si>
    <t>2026-LB2239H</t>
  </si>
  <si>
    <t>2026-EK9674P</t>
  </si>
  <si>
    <t>2026-CD9357T</t>
  </si>
  <si>
    <t>2026-AM6539S</t>
  </si>
  <si>
    <t>2026-MR2374V</t>
  </si>
  <si>
    <t>2026-KH3731U</t>
  </si>
  <si>
    <t>2026-TH2248X</t>
  </si>
  <si>
    <t>2026-BA4180U</t>
  </si>
  <si>
    <t>2026-MP0128S</t>
  </si>
  <si>
    <t>2026-PV8525T</t>
  </si>
  <si>
    <t>2026-SQ2645U</t>
  </si>
  <si>
    <t>2026-SM3749R</t>
  </si>
  <si>
    <t>2026-XA7439L 2nd</t>
  </si>
  <si>
    <t>2026-WW3895D 2nd</t>
  </si>
  <si>
    <t>2026-YU7192M 2nd</t>
  </si>
  <si>
    <t>2026-WC0385S 2nd</t>
  </si>
  <si>
    <t>2026-ND3337W</t>
  </si>
  <si>
    <t>2026-BT4676Y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</si>
  <si>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</si>
  <si>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</si>
  <si>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</si>
  <si>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</si>
  <si>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</si>
  <si>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</si>
  <si>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</si>
  <si>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2026-VU6002V</t>
  </si>
  <si>
    <t>2026-CM1230M</t>
  </si>
  <si>
    <t>2026-CX8653Q</t>
  </si>
  <si>
    <t>2026-YL9966D</t>
  </si>
  <si>
    <t>2025-PP6733E 2nd</t>
  </si>
  <si>
    <t>2026-RH7717M</t>
  </si>
  <si>
    <t>2026-HC1836V</t>
  </si>
  <si>
    <t>Extras</t>
  </si>
  <si>
    <t>Royal Mail Collect</t>
  </si>
  <si>
    <t>Box to Belgium</t>
  </si>
  <si>
    <t>Spain Shipment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</si>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</sst>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D489-B848-43A3-BA88-26CF7FC9ABE3}">
  <dimension ref="A1:G82"/>
  <sheetViews>
    <sheetView tabSelected="1" topLeftCell="A25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 t="s">
        <v>7</v>
      </c>
      <c r="B3" s="1">
        <v>2</v>
      </c>
      <c r="C3" s="2">
        <v>1</v>
      </c>
      <c r="D3" s="2">
        <f t="shared" ref="D3:D28" si="0">SUM(B3*C3)</f>
        <v>2</v>
      </c>
      <c r="E3" s="2">
        <v>4.25</v>
      </c>
      <c r="F3" s="2">
        <v>7.5</v>
      </c>
      <c r="G3" s="2">
        <f t="shared" ref="G3:G28" si="1">SUM(D3:F3)</f>
        <v>13.75</v>
      </c>
    </row>
    <row r="4" spans="1:7" x14ac:dyDescent="0.25">
      <c r="A4" s="1" t="s">
        <v>8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5">
      <c r="A5" s="1" t="s">
        <v>9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7.5</v>
      </c>
      <c r="G5" s="2">
        <f t="shared" si="1"/>
        <v>13.75</v>
      </c>
    </row>
    <row r="6" spans="1:7" x14ac:dyDescent="0.25">
      <c r="A6" s="1" t="s">
        <v>10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 t="s">
        <v>11</v>
      </c>
      <c r="B7" s="1">
        <v>1</v>
      </c>
      <c r="C7" s="2">
        <v>1</v>
      </c>
      <c r="D7" s="2">
        <f t="shared" si="0"/>
        <v>1</v>
      </c>
      <c r="E7" s="2">
        <v>4.25</v>
      </c>
      <c r="F7" s="2">
        <v>7.5</v>
      </c>
      <c r="G7" s="2">
        <f t="shared" si="1"/>
        <v>12.75</v>
      </c>
    </row>
    <row r="8" spans="1:7" x14ac:dyDescent="0.25">
      <c r="A8" s="1" t="s">
        <v>12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 t="s">
        <v>13</v>
      </c>
      <c r="B9" s="1">
        <v>1</v>
      </c>
      <c r="C9" s="2">
        <v>1</v>
      </c>
      <c r="D9" s="2">
        <f t="shared" si="0"/>
        <v>1</v>
      </c>
      <c r="E9" s="2">
        <v>4.25</v>
      </c>
      <c r="F9" s="2">
        <v>7.5</v>
      </c>
      <c r="G9" s="2">
        <f t="shared" si="1"/>
        <v>12.75</v>
      </c>
    </row>
    <row r="10" spans="1:7" x14ac:dyDescent="0.25">
      <c r="A10" s="1" t="s">
        <v>14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 t="s">
        <v>15</v>
      </c>
      <c r="B11" s="1">
        <v>1</v>
      </c>
      <c r="C11" s="2">
        <v>1</v>
      </c>
      <c r="D11" s="2">
        <f t="shared" si="0"/>
        <v>1</v>
      </c>
      <c r="E11" s="2">
        <v>4.25</v>
      </c>
      <c r="F11" s="2">
        <v>7.5</v>
      </c>
      <c r="G11" s="2">
        <f t="shared" si="1"/>
        <v>12.75</v>
      </c>
    </row>
    <row r="12" spans="1:7" x14ac:dyDescent="0.25">
      <c r="A12" s="1" t="s">
        <v>16</v>
      </c>
      <c r="B12" s="1">
        <v>1</v>
      </c>
      <c r="C12" s="2">
        <v>1</v>
      </c>
      <c r="D12" s="2">
        <f t="shared" si="0"/>
        <v>1</v>
      </c>
      <c r="E12" s="2">
        <v>4.25</v>
      </c>
      <c r="F12" s="2">
        <v>7.5</v>
      </c>
      <c r="G12" s="2">
        <f t="shared" si="1"/>
        <v>12.75</v>
      </c>
    </row>
    <row r="13" spans="1:7" x14ac:dyDescent="0.25">
      <c r="A13" s="1" t="s">
        <v>17</v>
      </c>
      <c r="B13" s="1">
        <v>2</v>
      </c>
      <c r="C13" s="2">
        <v>1</v>
      </c>
      <c r="D13" s="2">
        <f t="shared" si="0"/>
        <v>2</v>
      </c>
      <c r="E13" s="2">
        <v>4.25</v>
      </c>
      <c r="F13" s="2">
        <v>7.5</v>
      </c>
      <c r="G13" s="2">
        <f t="shared" si="1"/>
        <v>13.75</v>
      </c>
    </row>
    <row r="14" spans="1:7" x14ac:dyDescent="0.25">
      <c r="A14" s="1" t="s">
        <v>18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A15" s="1" t="s">
        <v>19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 t="s">
        <v>20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 t="s">
        <v>21</v>
      </c>
      <c r="B17" s="1">
        <v>4</v>
      </c>
      <c r="C17" s="2">
        <v>1</v>
      </c>
      <c r="D17" s="2">
        <f t="shared" si="0"/>
        <v>4</v>
      </c>
      <c r="E17" s="2">
        <v>4.25</v>
      </c>
      <c r="F17" s="2">
        <v>7.5</v>
      </c>
      <c r="G17" s="2">
        <f t="shared" si="1"/>
        <v>15.75</v>
      </c>
    </row>
    <row r="18" spans="1:7" x14ac:dyDescent="0.25">
      <c r="A18" s="1" t="s">
        <v>22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5">
      <c r="A19" s="1" t="s">
        <v>23</v>
      </c>
      <c r="B19" s="1">
        <v>2</v>
      </c>
      <c r="C19" s="2">
        <v>1</v>
      </c>
      <c r="D19" s="2">
        <f t="shared" si="0"/>
        <v>2</v>
      </c>
      <c r="E19" s="2">
        <v>4.25</v>
      </c>
      <c r="F19" s="2">
        <v>7.5</v>
      </c>
      <c r="G19" s="2">
        <f t="shared" si="1"/>
        <v>13.75</v>
      </c>
    </row>
    <row r="20" spans="1:7" x14ac:dyDescent="0.25">
      <c r="A20" s="1" t="s">
        <v>24</v>
      </c>
      <c r="B20" s="1">
        <v>5</v>
      </c>
      <c r="C20" s="2">
        <v>1</v>
      </c>
      <c r="D20" s="2">
        <f t="shared" si="0"/>
        <v>5</v>
      </c>
      <c r="E20" s="2">
        <v>4.25</v>
      </c>
      <c r="F20" s="2">
        <v>7.5</v>
      </c>
      <c r="G20" s="2">
        <f t="shared" si="1"/>
        <v>16.75</v>
      </c>
    </row>
    <row r="21" spans="1:7" x14ac:dyDescent="0.25">
      <c r="A21" s="1" t="s">
        <v>25</v>
      </c>
      <c r="B21" s="1">
        <v>1</v>
      </c>
      <c r="C21" s="2">
        <v>1</v>
      </c>
      <c r="D21" s="2">
        <f t="shared" si="0"/>
        <v>1</v>
      </c>
      <c r="E21" s="2">
        <v>4.25</v>
      </c>
      <c r="F21" s="2">
        <v>7.5</v>
      </c>
      <c r="G21" s="2">
        <f t="shared" si="1"/>
        <v>12.75</v>
      </c>
    </row>
    <row r="22" spans="1:7" x14ac:dyDescent="0.25">
      <c r="A22" s="1" t="s">
        <v>26</v>
      </c>
      <c r="B22" s="1">
        <v>2</v>
      </c>
      <c r="C22" s="2">
        <v>1</v>
      </c>
      <c r="D22" s="2">
        <f t="shared" si="0"/>
        <v>2</v>
      </c>
      <c r="E22" s="2">
        <v>4.25</v>
      </c>
      <c r="F22" s="2">
        <v>7.5</v>
      </c>
      <c r="G22" s="2">
        <f t="shared" si="1"/>
        <v>13.75</v>
      </c>
    </row>
    <row r="23" spans="1:7" x14ac:dyDescent="0.25">
      <c r="A23" s="1" t="s">
        <v>27</v>
      </c>
      <c r="B23" s="1">
        <v>1</v>
      </c>
      <c r="C23" s="2">
        <v>1</v>
      </c>
      <c r="D23" s="2">
        <f t="shared" si="0"/>
        <v>1</v>
      </c>
      <c r="E23" s="2">
        <v>4.25</v>
      </c>
      <c r="F23" s="2">
        <v>7.5</v>
      </c>
      <c r="G23" s="2">
        <f t="shared" si="1"/>
        <v>12.75</v>
      </c>
    </row>
    <row r="24" spans="1:7" x14ac:dyDescent="0.25">
      <c r="A24" s="1" t="s">
        <v>28</v>
      </c>
      <c r="B24" s="1">
        <v>2</v>
      </c>
      <c r="C24" s="2">
        <v>1</v>
      </c>
      <c r="D24" s="2">
        <f t="shared" si="0"/>
        <v>2</v>
      </c>
      <c r="E24" s="2">
        <v>4.25</v>
      </c>
      <c r="F24" s="2">
        <v>7.5</v>
      </c>
      <c r="G24" s="2">
        <f t="shared" si="1"/>
        <v>13.75</v>
      </c>
    </row>
    <row r="25" spans="1:7" x14ac:dyDescent="0.25">
      <c r="A25" s="1" t="s">
        <v>29</v>
      </c>
      <c r="B25" s="1">
        <v>1</v>
      </c>
      <c r="C25" s="2">
        <v>1</v>
      </c>
      <c r="D25" s="2">
        <f t="shared" si="0"/>
        <v>1</v>
      </c>
      <c r="E25" s="2">
        <v>4.25</v>
      </c>
      <c r="F25" s="2">
        <v>7.5</v>
      </c>
      <c r="G25" s="2">
        <f t="shared" si="1"/>
        <v>12.75</v>
      </c>
    </row>
    <row r="26" spans="1:7" x14ac:dyDescent="0.25">
      <c r="A26" s="1" t="s">
        <v>30</v>
      </c>
      <c r="B26" s="1">
        <v>1</v>
      </c>
      <c r="C26" s="2">
        <v>1</v>
      </c>
      <c r="D26" s="2">
        <f t="shared" si="0"/>
        <v>1</v>
      </c>
      <c r="E26" s="2">
        <v>4.25</v>
      </c>
      <c r="F26" s="2">
        <v>7.5</v>
      </c>
      <c r="G26" s="2">
        <f t="shared" si="1"/>
        <v>12.75</v>
      </c>
    </row>
    <row r="27" spans="1:7" x14ac:dyDescent="0.25">
      <c r="A27" s="1" t="s">
        <v>31</v>
      </c>
      <c r="B27" s="1">
        <v>2</v>
      </c>
      <c r="C27" s="2">
        <v>1</v>
      </c>
      <c r="D27" s="2">
        <f t="shared" si="0"/>
        <v>2</v>
      </c>
      <c r="E27" s="2">
        <v>4.25</v>
      </c>
      <c r="F27" s="2">
        <v>7.5</v>
      </c>
      <c r="G27" s="2">
        <f t="shared" si="1"/>
        <v>13.75</v>
      </c>
    </row>
    <row r="28" spans="1:7" x14ac:dyDescent="0.25">
      <c r="A28" s="1" t="s">
        <v>32</v>
      </c>
      <c r="B28" s="1">
        <v>1</v>
      </c>
      <c r="C28" s="2">
        <v>1</v>
      </c>
      <c r="D28" s="2">
        <f t="shared" si="0"/>
        <v>1</v>
      </c>
      <c r="E28" s="2">
        <v>4.25</v>
      </c>
      <c r="F28" s="2">
        <v>7.5</v>
      </c>
      <c r="G28" s="2">
        <f t="shared" si="1"/>
        <v>12.75</v>
      </c>
    </row>
    <row r="29" spans="1:7" x14ac:dyDescent="0.25">
      <c r="A29" s="1" t="s">
        <v>33</v>
      </c>
      <c r="B29" s="1">
        <v>2</v>
      </c>
      <c r="C29" s="2">
        <v>1</v>
      </c>
      <c r="D29" s="2">
        <f t="shared" ref="D29:D47" si="2">SUM(B29*C29)</f>
        <v>2</v>
      </c>
      <c r="E29" s="2">
        <v>4.25</v>
      </c>
      <c r="F29" s="2">
        <v>7.5</v>
      </c>
      <c r="G29" s="2">
        <f t="shared" ref="G29:G47" si="3">SUM(D29:F29)</f>
        <v>13.75</v>
      </c>
    </row>
    <row r="30" spans="1:7" x14ac:dyDescent="0.25">
      <c r="A30" s="1" t="s">
        <v>34</v>
      </c>
      <c r="B30" s="1">
        <v>1</v>
      </c>
      <c r="C30" s="2">
        <v>1</v>
      </c>
      <c r="D30" s="2">
        <f t="shared" si="2"/>
        <v>1</v>
      </c>
      <c r="E30" s="2">
        <v>4.25</v>
      </c>
      <c r="F30" s="2">
        <v>7.5</v>
      </c>
      <c r="G30" s="2">
        <f t="shared" si="3"/>
        <v>12.75</v>
      </c>
    </row>
    <row r="31" spans="1:7" x14ac:dyDescent="0.25">
      <c r="A31" s="1" t="s">
        <v>35</v>
      </c>
      <c r="B31" s="1">
        <v>1</v>
      </c>
      <c r="C31" s="2">
        <v>1</v>
      </c>
      <c r="D31" s="2">
        <f t="shared" si="2"/>
        <v>1</v>
      </c>
      <c r="E31" s="2">
        <v>4.25</v>
      </c>
      <c r="F31" s="2">
        <v>7.5</v>
      </c>
      <c r="G31" s="2">
        <f t="shared" si="3"/>
        <v>12.75</v>
      </c>
    </row>
    <row r="32" spans="1:7" x14ac:dyDescent="0.25">
      <c r="A32" s="1" t="s">
        <v>36</v>
      </c>
      <c r="B32" s="1">
        <v>8</v>
      </c>
      <c r="C32" s="2">
        <v>1</v>
      </c>
      <c r="D32" s="2">
        <f t="shared" si="2"/>
        <v>8</v>
      </c>
      <c r="E32" s="2">
        <v>4.25</v>
      </c>
      <c r="F32" s="2">
        <v>7.5</v>
      </c>
      <c r="G32" s="2">
        <f t="shared" si="3"/>
        <v>19.75</v>
      </c>
    </row>
    <row r="33" spans="1:7" x14ac:dyDescent="0.25">
      <c r="A33" s="1" t="s">
        <v>37</v>
      </c>
      <c r="B33" s="1">
        <v>1</v>
      </c>
      <c r="C33" s="2">
        <v>1</v>
      </c>
      <c r="D33" s="2">
        <f t="shared" si="2"/>
        <v>1</v>
      </c>
      <c r="E33" s="2">
        <v>4.25</v>
      </c>
      <c r="F33" s="2">
        <v>7.5</v>
      </c>
      <c r="G33" s="2">
        <f t="shared" si="3"/>
        <v>12.75</v>
      </c>
    </row>
    <row r="34" spans="1:7" x14ac:dyDescent="0.25">
      <c r="A34" s="3" t="s">
        <v>38</v>
      </c>
      <c r="B34" s="1">
        <v>3</v>
      </c>
      <c r="C34" s="2">
        <v>1</v>
      </c>
      <c r="D34" s="2">
        <f t="shared" si="2"/>
        <v>3</v>
      </c>
      <c r="E34" s="2">
        <v>4.25</v>
      </c>
      <c r="F34" s="2">
        <v>7.5</v>
      </c>
      <c r="G34" s="2">
        <f t="shared" si="3"/>
        <v>14.75</v>
      </c>
    </row>
    <row r="35" spans="1:7" x14ac:dyDescent="0.25">
      <c r="A35" s="1" t="s">
        <v>39</v>
      </c>
      <c r="B35" s="1">
        <v>2</v>
      </c>
      <c r="C35" s="2">
        <v>1</v>
      </c>
      <c r="D35" s="2">
        <f t="shared" si="2"/>
        <v>2</v>
      </c>
      <c r="E35" s="2">
        <v>4.25</v>
      </c>
      <c r="F35" s="2">
        <v>7.5</v>
      </c>
      <c r="G35" s="2">
        <f t="shared" si="3"/>
        <v>13.75</v>
      </c>
    </row>
    <row r="36" spans="1:7" x14ac:dyDescent="0.25">
      <c r="A36" s="1" t="s">
        <v>40</v>
      </c>
      <c r="B36" s="1">
        <v>2</v>
      </c>
      <c r="C36" s="2">
        <v>1</v>
      </c>
      <c r="D36" s="2">
        <f t="shared" si="2"/>
        <v>2</v>
      </c>
      <c r="E36" s="2">
        <v>4.25</v>
      </c>
      <c r="F36" s="2">
        <v>7.5</v>
      </c>
      <c r="G36" s="2">
        <f t="shared" si="3"/>
        <v>13.75</v>
      </c>
    </row>
    <row r="37" spans="1:7" x14ac:dyDescent="0.25">
      <c r="A37" s="1" t="s">
        <v>41</v>
      </c>
      <c r="B37" s="1">
        <v>1</v>
      </c>
      <c r="C37" s="2">
        <v>1</v>
      </c>
      <c r="D37" s="2">
        <f t="shared" si="2"/>
        <v>1</v>
      </c>
      <c r="E37" s="2">
        <v>4.25</v>
      </c>
      <c r="F37" s="2">
        <v>7.5</v>
      </c>
      <c r="G37" s="2">
        <f t="shared" si="3"/>
        <v>12.75</v>
      </c>
    </row>
    <row r="38" spans="1:7" x14ac:dyDescent="0.25">
      <c r="A38" s="4" t="s">
        <v>42</v>
      </c>
      <c r="B38" s="1">
        <v>2</v>
      </c>
      <c r="C38" s="2">
        <v>1</v>
      </c>
      <c r="D38" s="2">
        <f t="shared" si="2"/>
        <v>2</v>
      </c>
      <c r="E38" s="2">
        <v>4.25</v>
      </c>
      <c r="F38" s="2">
        <v>7.5</v>
      </c>
      <c r="G38" s="2">
        <f t="shared" si="3"/>
        <v>13.75</v>
      </c>
    </row>
    <row r="39" spans="1:7" x14ac:dyDescent="0.25">
      <c r="A39" s="4" t="s">
        <v>43</v>
      </c>
      <c r="B39" s="1">
        <v>1</v>
      </c>
      <c r="C39" s="2">
        <v>1</v>
      </c>
      <c r="D39" s="2">
        <f t="shared" si="2"/>
        <v>1</v>
      </c>
      <c r="E39" s="2">
        <v>4.25</v>
      </c>
      <c r="F39" s="2">
        <v>7.5</v>
      </c>
      <c r="G39" s="2">
        <f t="shared" si="3"/>
        <v>12.75</v>
      </c>
    </row>
    <row r="40" spans="1:7" x14ac:dyDescent="0.25">
      <c r="A40" s="4" t="s">
        <v>44</v>
      </c>
      <c r="B40" s="1">
        <v>1</v>
      </c>
      <c r="C40" s="2">
        <v>1</v>
      </c>
      <c r="D40" s="2">
        <f t="shared" si="2"/>
        <v>1</v>
      </c>
      <c r="E40" s="2">
        <v>4.25</v>
      </c>
      <c r="F40" s="2">
        <v>7.5</v>
      </c>
      <c r="G40" s="2">
        <f t="shared" si="3"/>
        <v>12.75</v>
      </c>
    </row>
    <row r="41" spans="1:7" x14ac:dyDescent="0.25">
      <c r="A41" s="4" t="s">
        <v>45</v>
      </c>
      <c r="B41" s="1">
        <v>1</v>
      </c>
      <c r="C41" s="2">
        <v>1</v>
      </c>
      <c r="D41" s="2">
        <f t="shared" si="2"/>
        <v>1</v>
      </c>
      <c r="E41" s="2">
        <v>4.25</v>
      </c>
      <c r="F41" s="2">
        <v>7.5</v>
      </c>
      <c r="G41" s="2">
        <f t="shared" si="3"/>
        <v>12.75</v>
      </c>
    </row>
    <row r="42" spans="1:7" x14ac:dyDescent="0.25">
      <c r="A42" s="4" t="s">
        <v>46</v>
      </c>
      <c r="B42" s="1">
        <v>1</v>
      </c>
      <c r="C42" s="2">
        <v>1</v>
      </c>
      <c r="D42" s="2">
        <f t="shared" si="2"/>
        <v>1</v>
      </c>
      <c r="E42" s="2">
        <v>4.25</v>
      </c>
      <c r="F42" s="2">
        <v>7.5</v>
      </c>
      <c r="G42" s="2">
        <f t="shared" si="3"/>
        <v>12.75</v>
      </c>
    </row>
    <row r="43" spans="1:7" x14ac:dyDescent="0.25">
      <c r="A43" s="4" t="s">
        <v>47</v>
      </c>
      <c r="B43" s="1">
        <v>1</v>
      </c>
      <c r="C43" s="2">
        <v>1</v>
      </c>
      <c r="D43" s="2">
        <f t="shared" si="2"/>
        <v>1</v>
      </c>
      <c r="E43" s="2">
        <v>4.25</v>
      </c>
      <c r="F43" s="2">
        <v>7.5</v>
      </c>
      <c r="G43" s="2">
        <f t="shared" si="3"/>
        <v>12.75</v>
      </c>
    </row>
    <row r="44" spans="1:7" x14ac:dyDescent="0.25">
      <c r="A44" s="4" t="s">
        <v>48</v>
      </c>
      <c r="B44" s="1">
        <v>1</v>
      </c>
      <c r="C44" s="2">
        <v>1</v>
      </c>
      <c r="D44" s="2">
        <f t="shared" si="2"/>
        <v>1</v>
      </c>
      <c r="E44" s="2">
        <v>4.25</v>
      </c>
      <c r="F44" s="2">
        <v>7.5</v>
      </c>
      <c r="G44" s="2">
        <f t="shared" si="3"/>
        <v>12.75</v>
      </c>
    </row>
    <row r="45" spans="1:7" x14ac:dyDescent="0.25">
      <c r="A45" s="4" t="s">
        <v>49</v>
      </c>
      <c r="B45" s="1">
        <v>1</v>
      </c>
      <c r="C45" s="2">
        <v>1</v>
      </c>
      <c r="D45" s="2">
        <f t="shared" si="2"/>
        <v>1</v>
      </c>
      <c r="E45" s="2">
        <v>4.25</v>
      </c>
      <c r="F45" s="2">
        <v>7.5</v>
      </c>
      <c r="G45" s="2">
        <f t="shared" si="3"/>
        <v>12.75</v>
      </c>
    </row>
    <row r="46" spans="1:7" x14ac:dyDescent="0.25">
      <c r="A46" s="4" t="s">
        <v>50</v>
      </c>
      <c r="B46" s="1">
        <v>3</v>
      </c>
      <c r="C46" s="2">
        <v>1</v>
      </c>
      <c r="D46" s="2">
        <f t="shared" si="2"/>
        <v>3</v>
      </c>
      <c r="E46" s="2">
        <v>4.25</v>
      </c>
      <c r="F46" s="2">
        <v>7.5</v>
      </c>
      <c r="G46" s="2">
        <f t="shared" si="3"/>
        <v>14.75</v>
      </c>
    </row>
    <row r="47" spans="1:7" x14ac:dyDescent="0.25">
      <c r="A47" s="4" t="s">
        <v>51</v>
      </c>
      <c r="B47" s="1">
        <v>4</v>
      </c>
      <c r="C47" s="2">
        <v>1</v>
      </c>
      <c r="D47" s="2">
        <f t="shared" si="2"/>
        <v>4</v>
      </c>
      <c r="E47" s="2">
        <v>4.25</v>
      </c>
      <c r="F47" s="2">
        <v>7.5</v>
      </c>
      <c r="G47" s="2">
        <f t="shared" si="3"/>
        <v>15.75</v>
      </c>
    </row>
    <row r="48" spans="1:7" x14ac:dyDescent="0.25">
      <c r="B48" s="5">
        <f>SUM(B3:B47)</f>
        <v>80</v>
      </c>
      <c r="C48" s="5"/>
      <c r="D48" s="6">
        <f>SUM(D3:D47)</f>
        <v>80</v>
      </c>
      <c r="E48" s="6">
        <f t="shared" ref="E48:G48" si="4">SUM(E3:E47)</f>
        <v>191.25</v>
      </c>
      <c r="F48" s="6">
        <f t="shared" si="4"/>
        <v>337.5</v>
      </c>
      <c r="G48" s="6">
        <f t="shared" si="4"/>
        <v>608.75</v>
      </c>
    </row>
    <row r="49" spans="1:7" x14ac:dyDescent="0.25">
      <c r="B49" s="1" t="s">
        <v>1</v>
      </c>
      <c r="C49" s="2" t="s">
        <v>52</v>
      </c>
      <c r="D49" s="2" t="s">
        <v>53</v>
      </c>
      <c r="E49" s="2" t="s">
        <v>54</v>
      </c>
      <c r="F49" s="2" t="s">
        <v>55</v>
      </c>
      <c r="G49" s="1" t="s">
        <v>56</v>
      </c>
    </row>
    <row r="51" spans="1:7" ht="21" x14ac:dyDescent="0.35">
      <c r="C51" s="7" t="s">
        <v>57</v>
      </c>
    </row>
    <row r="52" spans="1:7" x14ac:dyDescent="0.25">
      <c r="C52" s="2">
        <v>1</v>
      </c>
      <c r="D52" s="2">
        <f>SUM(B52*C52)</f>
        <v>0</v>
      </c>
      <c r="E52" s="2">
        <v>0</v>
      </c>
      <c r="F52" s="2">
        <v>0</v>
      </c>
      <c r="G52" s="2">
        <f>SUM(D52:F52)</f>
        <v>0</v>
      </c>
    </row>
    <row r="53" spans="1:7" x14ac:dyDescent="0.25">
      <c r="C53" s="2">
        <v>1</v>
      </c>
      <c r="D53" s="2">
        <f t="shared" ref="D53" si="5">SUM(B53*C53)</f>
        <v>0</v>
      </c>
      <c r="E53" s="2">
        <v>0</v>
      </c>
      <c r="F53" s="2">
        <v>0</v>
      </c>
      <c r="G53" s="2">
        <f t="shared" ref="G53" si="6">SUM(D53:F53)</f>
        <v>0</v>
      </c>
    </row>
    <row r="54" spans="1:7" x14ac:dyDescent="0.25">
      <c r="B54" s="5">
        <f>SUM(B52:B53)</f>
        <v>0</v>
      </c>
      <c r="C54" s="5"/>
      <c r="D54" s="6">
        <f>SUM(D52:D53)</f>
        <v>0</v>
      </c>
      <c r="E54" s="6">
        <f t="shared" ref="E54:G54" si="7">SUM(E52:E53)</f>
        <v>0</v>
      </c>
      <c r="F54" s="6">
        <f t="shared" si="7"/>
        <v>0</v>
      </c>
      <c r="G54" s="6">
        <f t="shared" si="7"/>
        <v>0</v>
      </c>
    </row>
    <row r="55" spans="1:7" x14ac:dyDescent="0.25">
      <c r="B55" s="1" t="s">
        <v>1</v>
      </c>
      <c r="C55" s="2" t="s">
        <v>52</v>
      </c>
      <c r="D55" s="2" t="s">
        <v>53</v>
      </c>
      <c r="E55" s="2" t="s">
        <v>54</v>
      </c>
      <c r="F55" s="2" t="s">
        <v>55</v>
      </c>
      <c r="G55" s="1" t="s">
        <v>56</v>
      </c>
    </row>
    <row r="56" spans="1:7" x14ac:dyDescent="0.25">
      <c r="C56" s="1"/>
      <c r="D56" s="1"/>
      <c r="E56" s="1"/>
      <c r="F56" s="1"/>
    </row>
    <row r="57" spans="1:7" ht="21" x14ac:dyDescent="0.35">
      <c r="C57" s="7" t="s">
        <v>58</v>
      </c>
      <c r="D57" s="1"/>
      <c r="E57" s="1"/>
      <c r="F57" s="1"/>
    </row>
    <row r="58" spans="1:7" x14ac:dyDescent="0.25">
      <c r="B58" s="1" t="s">
        <v>1</v>
      </c>
      <c r="C58" s="2" t="s">
        <v>52</v>
      </c>
      <c r="D58" s="2" t="s">
        <v>53</v>
      </c>
      <c r="E58" s="2" t="s">
        <v>54</v>
      </c>
      <c r="F58" s="2" t="s">
        <v>55</v>
      </c>
      <c r="G58" s="1" t="s">
        <v>56</v>
      </c>
    </row>
    <row r="59" spans="1:7" x14ac:dyDescent="0.25">
      <c r="A59" s="4" t="s">
        <v>59</v>
      </c>
      <c r="B59" s="1">
        <v>1</v>
      </c>
      <c r="C59" s="2">
        <v>1</v>
      </c>
      <c r="D59" s="2">
        <f t="shared" ref="D59:D65" si="8">SUM(B59*C59)</f>
        <v>1</v>
      </c>
      <c r="E59" s="2">
        <v>4.25</v>
      </c>
      <c r="F59" s="2">
        <v>0</v>
      </c>
      <c r="G59" s="2">
        <f t="shared" ref="G59:G65" si="9">SUM(D59:F59)</f>
        <v>5.25</v>
      </c>
    </row>
    <row r="60" spans="1:7" x14ac:dyDescent="0.25">
      <c r="A60" s="4" t="s">
        <v>60</v>
      </c>
      <c r="B60" s="1">
        <v>4</v>
      </c>
      <c r="C60" s="2">
        <v>1</v>
      </c>
      <c r="D60" s="2">
        <f t="shared" si="8"/>
        <v>4</v>
      </c>
      <c r="E60" s="2">
        <v>4.25</v>
      </c>
      <c r="F60" s="2">
        <v>0</v>
      </c>
      <c r="G60" s="2">
        <f t="shared" si="9"/>
        <v>8.25</v>
      </c>
    </row>
    <row r="61" spans="1:7" x14ac:dyDescent="0.25">
      <c r="A61" s="4" t="s">
        <v>61</v>
      </c>
      <c r="B61" s="1">
        <v>9</v>
      </c>
      <c r="C61" s="2">
        <v>1</v>
      </c>
      <c r="D61" s="2">
        <f t="shared" si="8"/>
        <v>9</v>
      </c>
      <c r="E61" s="2">
        <v>4.25</v>
      </c>
      <c r="F61" s="2">
        <v>0</v>
      </c>
      <c r="G61" s="2">
        <f t="shared" si="9"/>
        <v>13.25</v>
      </c>
    </row>
    <row r="62" spans="1:7" x14ac:dyDescent="0.25">
      <c r="A62" s="4" t="s">
        <v>62</v>
      </c>
      <c r="B62" s="1">
        <v>3</v>
      </c>
      <c r="C62" s="2">
        <v>1</v>
      </c>
      <c r="D62" s="2">
        <f t="shared" si="8"/>
        <v>3</v>
      </c>
      <c r="E62" s="2">
        <v>4.25</v>
      </c>
      <c r="F62" s="2">
        <v>0</v>
      </c>
      <c r="G62" s="2">
        <f t="shared" si="9"/>
        <v>7.25</v>
      </c>
    </row>
    <row r="63" spans="1:7" x14ac:dyDescent="0.25">
      <c r="A63" s="4" t="s">
        <v>63</v>
      </c>
      <c r="B63" s="1">
        <v>2</v>
      </c>
      <c r="C63" s="2">
        <v>1</v>
      </c>
      <c r="D63" s="2">
        <f t="shared" si="8"/>
        <v>2</v>
      </c>
      <c r="E63" s="2">
        <v>4.25</v>
      </c>
      <c r="F63" s="2">
        <v>0</v>
      </c>
      <c r="G63" s="2">
        <f t="shared" si="9"/>
        <v>6.25</v>
      </c>
    </row>
    <row r="64" spans="1:7" x14ac:dyDescent="0.25">
      <c r="A64" s="4" t="s">
        <v>64</v>
      </c>
      <c r="B64" s="1">
        <v>1</v>
      </c>
      <c r="C64" s="2">
        <v>1</v>
      </c>
      <c r="D64" s="2">
        <f t="shared" si="8"/>
        <v>1</v>
      </c>
      <c r="E64" s="2">
        <v>4.25</v>
      </c>
      <c r="F64" s="2">
        <v>0</v>
      </c>
      <c r="G64" s="2">
        <f t="shared" si="9"/>
        <v>5.25</v>
      </c>
    </row>
    <row r="65" spans="1:7" x14ac:dyDescent="0.25">
      <c r="A65" s="4" t="s">
        <v>65</v>
      </c>
      <c r="B65" s="1">
        <v>1</v>
      </c>
      <c r="C65" s="2">
        <v>1</v>
      </c>
      <c r="D65" s="2">
        <f t="shared" si="8"/>
        <v>1</v>
      </c>
      <c r="E65" s="2">
        <v>4.25</v>
      </c>
      <c r="F65" s="2">
        <v>0</v>
      </c>
      <c r="G65" s="2">
        <f t="shared" si="9"/>
        <v>5.25</v>
      </c>
    </row>
    <row r="66" spans="1:7" x14ac:dyDescent="0.25">
      <c r="A66" s="4"/>
      <c r="B66" s="5">
        <f>SUM(B59:B65)</f>
        <v>21</v>
      </c>
      <c r="C66" s="5"/>
      <c r="D66" s="6">
        <f>SUM(D59:D65)</f>
        <v>21</v>
      </c>
      <c r="E66" s="6">
        <f t="shared" ref="E66:G66" si="10">SUM(E59:E65)</f>
        <v>29.75</v>
      </c>
      <c r="F66" s="6">
        <f t="shared" si="10"/>
        <v>0</v>
      </c>
      <c r="G66" s="6">
        <f t="shared" si="10"/>
        <v>50.75</v>
      </c>
    </row>
    <row r="67" spans="1:7" x14ac:dyDescent="0.25">
      <c r="B67" s="1" t="s">
        <v>1</v>
      </c>
      <c r="C67" s="2" t="s">
        <v>52</v>
      </c>
      <c r="D67" s="2" t="s">
        <v>53</v>
      </c>
      <c r="E67" s="2" t="s">
        <v>54</v>
      </c>
      <c r="F67" s="2" t="s">
        <v>55</v>
      </c>
      <c r="G67" s="1" t="s">
        <v>56</v>
      </c>
    </row>
    <row r="69" spans="1:7" x14ac:dyDescent="0.25">
      <c r="A69" s="8"/>
      <c r="B69" s="8" t="s">
        <v>66</v>
      </c>
      <c r="C69" s="8"/>
      <c r="D69" s="8"/>
      <c r="E69" s="8"/>
    </row>
    <row r="70" spans="1:7" x14ac:dyDescent="0.25">
      <c r="A70" s="8"/>
      <c r="B70" s="9">
        <v>8.15</v>
      </c>
      <c r="C70" s="10" t="s">
        <v>67</v>
      </c>
      <c r="D70" s="8"/>
      <c r="E70" s="8"/>
    </row>
    <row r="71" spans="1:7" x14ac:dyDescent="0.25">
      <c r="A71" s="8"/>
      <c r="B71" s="9">
        <v>4.25</v>
      </c>
      <c r="C71" s="10" t="s">
        <v>68</v>
      </c>
      <c r="D71" s="8"/>
      <c r="E71" s="8"/>
    </row>
    <row r="72" spans="1:7" x14ac:dyDescent="0.25">
      <c r="A72" s="8"/>
      <c r="B72" s="9">
        <v>29</v>
      </c>
      <c r="C72" s="10" t="s">
        <v>69</v>
      </c>
      <c r="D72" s="8"/>
      <c r="E72" s="8"/>
    </row>
    <row r="73" spans="1:7" x14ac:dyDescent="0.25">
      <c r="B73" s="6">
        <f>SUM(B70:B72)</f>
        <v>41.4</v>
      </c>
      <c r="C73" s="8"/>
      <c r="D73" s="9"/>
    </row>
    <row r="74" spans="1:7" x14ac:dyDescent="0.25">
      <c r="B74" s="8"/>
      <c r="C74"/>
      <c r="D74" s="8"/>
    </row>
    <row r="75" spans="1:7" x14ac:dyDescent="0.25">
      <c r="C75" s="2" t="s">
        <v>70</v>
      </c>
      <c r="D75" s="2" t="s">
        <v>71</v>
      </c>
      <c r="E75" s="2" t="s">
        <v>72</v>
      </c>
    </row>
    <row r="76" spans="1:7" x14ac:dyDescent="0.25">
      <c r="A76" s="11" t="s">
        <v>73</v>
      </c>
      <c r="C76" s="2">
        <f>SUM(G48)</f>
        <v>608.75</v>
      </c>
      <c r="D76" s="2">
        <f>SUM(C76*0.2)</f>
        <v>121.75</v>
      </c>
      <c r="E76" s="2">
        <f>SUM(C76:D76)</f>
        <v>730.5</v>
      </c>
    </row>
    <row r="77" spans="1:7" x14ac:dyDescent="0.25">
      <c r="A77" s="10" t="s">
        <v>74</v>
      </c>
      <c r="C77" s="2">
        <f>SUM(G54)</f>
        <v>0</v>
      </c>
      <c r="D77" s="2">
        <f>SUM(C77*0.2)</f>
        <v>0</v>
      </c>
      <c r="E77" s="2">
        <f>SUM(C77:D77)</f>
        <v>0</v>
      </c>
    </row>
    <row r="78" spans="1:7" x14ac:dyDescent="0.25">
      <c r="A78" s="10" t="s">
        <v>75</v>
      </c>
      <c r="C78" s="2">
        <f>SUM(G66+B73)</f>
        <v>92.15</v>
      </c>
      <c r="D78" s="2">
        <v>0</v>
      </c>
      <c r="E78" s="2">
        <f>SUM(C78:D78)</f>
        <v>92.15</v>
      </c>
    </row>
    <row r="79" spans="1:7" x14ac:dyDescent="0.25">
      <c r="E79" s="6">
        <f>SUM(E76:E78)</f>
        <v>822.65</v>
      </c>
    </row>
    <row r="82" spans="1:1" x14ac:dyDescent="0.25">
      <c r="A82" s="1" t="s">
        <v>76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cp:lastPrinted>2026-03-02T09:49:59Z</cp:lastPrinted>
  <dcterms:created xsi:type="dcterms:W3CDTF">2026-03-02T09:49:47Z</dcterms:created>
  <dcterms:modified xsi:type="dcterms:W3CDTF">2026-03-02T09:50:22Z</dcterms:modified>
</cp:coreProperties>
</file>