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dmin\Dropbox\Fulk Culinair\Sent\Sep 24\"/>
    </mc:Choice>
  </mc:AlternateContent>
  <xr:revisionPtr revIDLastSave="0" documentId="8_{13CA8E19-160B-4A29-B1C9-6864CD5FDEFF}" xr6:coauthVersionLast="47" xr6:coauthVersionMax="47" xr10:uidLastSave="{00000000-0000-0000-0000-000000000000}"/>
  <bookViews>
    <workbookView xWindow="25080" yWindow="-120" windowWidth="24510" windowHeight="15990" xr2:uid="{339AFFF7-B8AF-4E20-8828-7B699CD83054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38" i="1" l="1"/>
  <c r="F31" i="1"/>
  <c r="E31" i="1"/>
  <c r="B31" i="1"/>
  <c r="D29" i="1"/>
  <c r="G29" i="1" s="1"/>
  <c r="D30" i="1"/>
  <c r="D31" i="1" s="1"/>
  <c r="F25" i="1"/>
  <c r="E25" i="1"/>
  <c r="B25" i="1"/>
  <c r="D23" i="1"/>
  <c r="G23" i="1" s="1"/>
  <c r="D24" i="1"/>
  <c r="G24" i="1" s="1"/>
  <c r="D22" i="1"/>
  <c r="G22" i="1" s="1"/>
  <c r="D21" i="1"/>
  <c r="F17" i="1"/>
  <c r="E17" i="1"/>
  <c r="B17" i="1"/>
  <c r="D3" i="1"/>
  <c r="G3" i="1" s="1"/>
  <c r="G9" i="1"/>
  <c r="D9" i="1"/>
  <c r="D8" i="1"/>
  <c r="G8" i="1" s="1"/>
  <c r="D7" i="1"/>
  <c r="G7" i="1" s="1"/>
  <c r="D4" i="1"/>
  <c r="G4" i="1" s="1"/>
  <c r="D6" i="1"/>
  <c r="G6" i="1" s="1"/>
  <c r="D5" i="1"/>
  <c r="G5" i="1" s="1"/>
  <c r="D16" i="1"/>
  <c r="G16" i="1" s="1"/>
  <c r="D10" i="1"/>
  <c r="G10" i="1" s="1"/>
  <c r="G15" i="1"/>
  <c r="D15" i="1"/>
  <c r="D12" i="1"/>
  <c r="G12" i="1" s="1"/>
  <c r="D11" i="1"/>
  <c r="G11" i="1" s="1"/>
  <c r="D14" i="1"/>
  <c r="G14" i="1" s="1"/>
  <c r="D13" i="1"/>
  <c r="G13" i="1" s="1"/>
  <c r="D25" i="1" l="1"/>
  <c r="D17" i="1"/>
  <c r="G17" i="1"/>
  <c r="C41" i="1" s="1"/>
  <c r="G21" i="1"/>
  <c r="G25" i="1" s="1"/>
  <c r="C42" i="1" s="1"/>
  <c r="G30" i="1"/>
  <c r="G31" i="1" s="1"/>
  <c r="C43" i="1" s="1"/>
  <c r="E43" i="1" s="1"/>
  <c r="D42" i="1" l="1"/>
  <c r="E42" i="1"/>
  <c r="D41" i="1"/>
  <c r="E41" i="1" s="1"/>
  <c r="E44" i="1" s="1"/>
</calcChain>
</file>

<file path=xl/sharedStrings.xml><?xml version="1.0" encoding="utf-8"?>
<sst xmlns="http://schemas.openxmlformats.org/spreadsheetml/2006/main" count="34" uniqueCount="21">
  <si>
    <t>Order</t>
  </si>
  <si>
    <t>Items</t>
  </si>
  <si>
    <t>Costs per item</t>
  </si>
  <si>
    <t>Total Cost for items</t>
  </si>
  <si>
    <t>Packaging per Order</t>
  </si>
  <si>
    <t>Carriage Per Order</t>
  </si>
  <si>
    <t>Total for Order</t>
  </si>
  <si>
    <t>Per Item</t>
  </si>
  <si>
    <t>Total For Items</t>
  </si>
  <si>
    <t>Packaging</t>
  </si>
  <si>
    <t>Carriage</t>
  </si>
  <si>
    <t>Total Nett</t>
  </si>
  <si>
    <t>Europe Copper UK</t>
  </si>
  <si>
    <t>Europe Copper  RoW</t>
  </si>
  <si>
    <t>Extras</t>
  </si>
  <si>
    <t>Subtotal</t>
  </si>
  <si>
    <t>VAT</t>
  </si>
  <si>
    <t>Total Due</t>
  </si>
  <si>
    <t>Culinary Concepts</t>
  </si>
  <si>
    <t>Europe Copper</t>
  </si>
  <si>
    <t>Europe Copper VAT Exempt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</si>
</sst>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£&quot;#,##0.00"/>
  </numFmts>
  <fonts count="5" x14ac:knownFonts="1">
    <font>
      <sz val="11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sz val="12"/>
      <color rgb="FF333333"/>
      <name val="Aptos Narrow"/>
      <family val="2"/>
      <scheme val="minor"/>
    </font>
    <font>
      <b/>
      <sz val="16"/>
      <color theme="1"/>
      <name val="Aptos Narrow"/>
      <family val="2"/>
      <scheme val="minor"/>
    </font>
    <font>
      <sz val="11"/>
      <color rgb="FF000000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>
      <alignment horizontal="center"/>
    </xf>
    <xf numFmtId="164" fontId="1" fillId="0" borderId="0" xfId="0" applyNumberFormat="1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164" fontId="1" fillId="0" borderId="1" xfId="0" applyNumberFormat="1" applyFont="1" applyBorder="1" applyAlignment="1">
      <alignment horizontal="center"/>
    </xf>
    <xf numFmtId="164" fontId="3" fillId="0" borderId="0" xfId="0" applyNumberFormat="1" applyFont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left"/>
    </xf>
    <xf numFmtId="164" fontId="1" fillId="0" borderId="0" xfId="0" applyNumberFormat="1" applyFont="1"/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0336E2-8C40-4B6C-80FA-070DC10F4285}">
  <dimension ref="A1:G44"/>
  <sheetViews>
    <sheetView tabSelected="1" workbookViewId="0">
      <selection activeCell="A29" sqref="A29:XFD30"/>
    </sheetView>
  </sheetViews>
  <sheetFormatPr defaultRowHeight="15.75" x14ac:dyDescent="0.25"/>
  <cols>
    <col min="1" max="1" width="31.85546875" style="1" bestFit="1" customWidth="1"/>
    <col min="2" max="2" width="9.140625" style="1"/>
    <col min="3" max="3" width="35.85546875" style="2" bestFit="1" customWidth="1"/>
    <col min="4" max="4" width="19.5703125" style="2" bestFit="1" customWidth="1"/>
    <col min="5" max="5" width="20.140625" style="2" bestFit="1" customWidth="1"/>
    <col min="6" max="6" width="18.5703125" style="2" bestFit="1" customWidth="1"/>
    <col min="7" max="7" width="14.85546875" style="1" bestFit="1" customWidth="1"/>
  </cols>
  <sheetData>
    <row r="1" spans="1:7" x14ac:dyDescent="0.25">
      <c r="A1" s="1" t="s">
        <v>0</v>
      </c>
      <c r="B1" s="1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1" t="s">
        <v>6</v>
      </c>
    </row>
    <row r="2" spans="1:7" x14ac:dyDescent="0.25">
      <c r="G2" s="2"/>
    </row>
    <row r="3" spans="1:7" x14ac:dyDescent="0.25">
      <c r="A3" s="1">
        <v>107723</v>
      </c>
      <c r="B3" s="1">
        <v>1</v>
      </c>
      <c r="C3" s="2">
        <v>1</v>
      </c>
      <c r="D3" s="2">
        <f>SUM(B3*C3)</f>
        <v>1</v>
      </c>
      <c r="E3" s="2">
        <v>4.25</v>
      </c>
      <c r="F3" s="2">
        <v>7.5</v>
      </c>
      <c r="G3" s="2">
        <f>SUM(D3:F3)</f>
        <v>12.75</v>
      </c>
    </row>
    <row r="4" spans="1:7" x14ac:dyDescent="0.25">
      <c r="A4" s="1">
        <v>107724</v>
      </c>
      <c r="B4" s="1">
        <v>3</v>
      </c>
      <c r="C4" s="2">
        <v>1</v>
      </c>
      <c r="D4" s="2">
        <f>SUM(B4*C4)</f>
        <v>3</v>
      </c>
      <c r="E4" s="2">
        <v>4.25</v>
      </c>
      <c r="F4" s="2">
        <v>7.5</v>
      </c>
      <c r="G4" s="2">
        <f>SUM(D4:F4)</f>
        <v>14.75</v>
      </c>
    </row>
    <row r="5" spans="1:7" x14ac:dyDescent="0.25">
      <c r="A5" s="1">
        <v>107725</v>
      </c>
      <c r="B5" s="1">
        <v>2</v>
      </c>
      <c r="C5" s="2">
        <v>1</v>
      </c>
      <c r="D5" s="2">
        <f>SUM(B5*C5)</f>
        <v>2</v>
      </c>
      <c r="E5" s="2">
        <v>4.25</v>
      </c>
      <c r="F5" s="2">
        <v>7.5</v>
      </c>
      <c r="G5" s="2">
        <f>SUM(D5:F5)</f>
        <v>13.75</v>
      </c>
    </row>
    <row r="6" spans="1:7" x14ac:dyDescent="0.25">
      <c r="A6" s="1">
        <v>107726</v>
      </c>
      <c r="B6" s="1">
        <v>1</v>
      </c>
      <c r="C6" s="2">
        <v>1</v>
      </c>
      <c r="D6" s="2">
        <f>SUM(B6*C6)</f>
        <v>1</v>
      </c>
      <c r="E6" s="2">
        <v>4.25</v>
      </c>
      <c r="F6" s="2">
        <v>7.5</v>
      </c>
      <c r="G6" s="2">
        <f>SUM(D6:F6)</f>
        <v>12.75</v>
      </c>
    </row>
    <row r="7" spans="1:7" x14ac:dyDescent="0.25">
      <c r="A7" s="1">
        <v>107727</v>
      </c>
      <c r="B7" s="1">
        <v>2</v>
      </c>
      <c r="C7" s="2">
        <v>1</v>
      </c>
      <c r="D7" s="2">
        <f>SUM(B7*C7)</f>
        <v>2</v>
      </c>
      <c r="E7" s="2">
        <v>4.25</v>
      </c>
      <c r="F7" s="2">
        <v>7.5</v>
      </c>
      <c r="G7" s="2">
        <f>SUM(D7:F7)</f>
        <v>13.75</v>
      </c>
    </row>
    <row r="8" spans="1:7" x14ac:dyDescent="0.25">
      <c r="A8" s="1">
        <v>107728</v>
      </c>
      <c r="B8" s="1">
        <v>1</v>
      </c>
      <c r="C8" s="2">
        <v>1</v>
      </c>
      <c r="D8" s="2">
        <f>SUM(B8*C8)</f>
        <v>1</v>
      </c>
      <c r="E8" s="2">
        <v>4.25</v>
      </c>
      <c r="F8" s="2">
        <v>7.5</v>
      </c>
      <c r="G8" s="2">
        <f>SUM(D8:F8)</f>
        <v>12.75</v>
      </c>
    </row>
    <row r="9" spans="1:7" x14ac:dyDescent="0.25">
      <c r="A9" s="1">
        <v>107729</v>
      </c>
      <c r="B9" s="1">
        <v>2</v>
      </c>
      <c r="C9" s="2">
        <v>1</v>
      </c>
      <c r="D9" s="2">
        <f>SUM(B9*C9)</f>
        <v>2</v>
      </c>
      <c r="E9" s="2">
        <v>4.25</v>
      </c>
      <c r="F9" s="2">
        <v>7.5</v>
      </c>
      <c r="G9" s="2">
        <f>SUM(D9:F9)</f>
        <v>13.75</v>
      </c>
    </row>
    <row r="10" spans="1:7" x14ac:dyDescent="0.25">
      <c r="A10" s="3">
        <v>107730</v>
      </c>
      <c r="B10" s="1">
        <v>1</v>
      </c>
      <c r="C10" s="2">
        <v>1</v>
      </c>
      <c r="D10" s="2">
        <f>SUM(B10*C10)</f>
        <v>1</v>
      </c>
      <c r="E10" s="2">
        <v>4.25</v>
      </c>
      <c r="F10" s="2">
        <v>7.5</v>
      </c>
      <c r="G10" s="2">
        <f>SUM(D10:F10)</f>
        <v>12.75</v>
      </c>
    </row>
    <row r="11" spans="1:7" x14ac:dyDescent="0.25">
      <c r="A11" s="1">
        <v>107731</v>
      </c>
      <c r="B11" s="1">
        <v>2</v>
      </c>
      <c r="C11" s="2">
        <v>1</v>
      </c>
      <c r="D11" s="2">
        <f>SUM(B11*C11)</f>
        <v>2</v>
      </c>
      <c r="E11" s="2">
        <v>4.25</v>
      </c>
      <c r="F11" s="2">
        <v>7.5</v>
      </c>
      <c r="G11" s="2">
        <f>SUM(D11:F11)</f>
        <v>13.75</v>
      </c>
    </row>
    <row r="12" spans="1:7" x14ac:dyDescent="0.25">
      <c r="A12" s="1">
        <v>107732</v>
      </c>
      <c r="B12" s="1">
        <v>2</v>
      </c>
      <c r="C12" s="2">
        <v>1</v>
      </c>
      <c r="D12" s="2">
        <f>SUM(B12*C12)</f>
        <v>2</v>
      </c>
      <c r="E12" s="2">
        <v>4.25</v>
      </c>
      <c r="F12" s="2">
        <v>7.5</v>
      </c>
      <c r="G12" s="2">
        <f>SUM(D12:F12)</f>
        <v>13.75</v>
      </c>
    </row>
    <row r="13" spans="1:7" x14ac:dyDescent="0.25">
      <c r="A13" s="1">
        <v>107733</v>
      </c>
      <c r="B13" s="1">
        <v>1</v>
      </c>
      <c r="C13" s="2">
        <v>1</v>
      </c>
      <c r="D13" s="2">
        <f>SUM(B13*C13)</f>
        <v>1</v>
      </c>
      <c r="E13" s="2">
        <v>4.25</v>
      </c>
      <c r="F13" s="2">
        <v>7.5</v>
      </c>
      <c r="G13" s="2">
        <f>SUM(D13:F13)</f>
        <v>12.75</v>
      </c>
    </row>
    <row r="14" spans="1:7" x14ac:dyDescent="0.25">
      <c r="A14" s="1">
        <v>107734</v>
      </c>
      <c r="B14" s="1">
        <v>2</v>
      </c>
      <c r="C14" s="2">
        <v>1</v>
      </c>
      <c r="D14" s="2">
        <f>SUM(B14*C14)</f>
        <v>2</v>
      </c>
      <c r="E14" s="2">
        <v>4.25</v>
      </c>
      <c r="F14" s="2">
        <v>7.5</v>
      </c>
      <c r="G14" s="2">
        <f>SUM(D14:F14)</f>
        <v>13.75</v>
      </c>
    </row>
    <row r="15" spans="1:7" x14ac:dyDescent="0.25">
      <c r="A15" s="1">
        <v>107735</v>
      </c>
      <c r="B15" s="1">
        <v>6</v>
      </c>
      <c r="C15" s="2">
        <v>1</v>
      </c>
      <c r="D15" s="2">
        <f>SUM(B15*C15)</f>
        <v>6</v>
      </c>
      <c r="E15" s="2">
        <v>4.25</v>
      </c>
      <c r="F15" s="2">
        <v>7.5</v>
      </c>
      <c r="G15" s="2">
        <f>SUM(D15:F15)</f>
        <v>17.75</v>
      </c>
    </row>
    <row r="16" spans="1:7" x14ac:dyDescent="0.25">
      <c r="A16" s="1">
        <v>107736</v>
      </c>
      <c r="B16" s="1">
        <v>2</v>
      </c>
      <c r="C16" s="2">
        <v>1</v>
      </c>
      <c r="D16" s="2">
        <f>SUM(B16*C16)</f>
        <v>2</v>
      </c>
      <c r="E16" s="2">
        <v>4.25</v>
      </c>
      <c r="F16" s="2">
        <v>7.5</v>
      </c>
      <c r="G16" s="2">
        <f>SUM(D16:F16)</f>
        <v>13.75</v>
      </c>
    </row>
    <row r="17" spans="1:7" x14ac:dyDescent="0.25">
      <c r="B17" s="4">
        <f>SUM(B3:B16)</f>
        <v>28</v>
      </c>
      <c r="C17" s="4"/>
      <c r="D17" s="5">
        <f>SUM(D3:D16)</f>
        <v>28</v>
      </c>
      <c r="E17" s="5">
        <f t="shared" ref="E17:G17" si="0">SUM(E3:E16)</f>
        <v>59.5</v>
      </c>
      <c r="F17" s="5">
        <f t="shared" si="0"/>
        <v>105</v>
      </c>
      <c r="G17" s="5">
        <f t="shared" si="0"/>
        <v>192.5</v>
      </c>
    </row>
    <row r="18" spans="1:7" x14ac:dyDescent="0.25">
      <c r="B18" s="1" t="s">
        <v>1</v>
      </c>
      <c r="C18" s="2" t="s">
        <v>7</v>
      </c>
      <c r="D18" s="2" t="s">
        <v>8</v>
      </c>
      <c r="E18" s="2" t="s">
        <v>9</v>
      </c>
      <c r="F18" s="2" t="s">
        <v>10</v>
      </c>
      <c r="G18" s="1" t="s">
        <v>11</v>
      </c>
    </row>
    <row r="20" spans="1:7" ht="21" x14ac:dyDescent="0.35">
      <c r="C20" s="6" t="s">
        <v>12</v>
      </c>
    </row>
    <row r="21" spans="1:7" x14ac:dyDescent="0.25">
      <c r="A21" s="1">
        <v>204234</v>
      </c>
      <c r="B21" s="1">
        <v>1</v>
      </c>
      <c r="C21" s="2">
        <v>1</v>
      </c>
      <c r="D21" s="2">
        <f t="shared" ref="D21:D24" si="1">SUM(B21*C21)</f>
        <v>1</v>
      </c>
      <c r="E21" s="2">
        <v>4.25</v>
      </c>
      <c r="F21" s="2">
        <v>7.5</v>
      </c>
      <c r="G21" s="2">
        <f t="shared" ref="G21:G24" si="2">SUM(D21:F21)</f>
        <v>12.75</v>
      </c>
    </row>
    <row r="22" spans="1:7" x14ac:dyDescent="0.25">
      <c r="A22" s="3">
        <v>204230</v>
      </c>
      <c r="B22" s="1">
        <v>4</v>
      </c>
      <c r="C22" s="2">
        <v>1</v>
      </c>
      <c r="D22" s="2">
        <f>SUM(B22*C22)</f>
        <v>4</v>
      </c>
      <c r="E22" s="2">
        <v>4.25</v>
      </c>
      <c r="F22" s="2">
        <v>7.5</v>
      </c>
      <c r="G22" s="2">
        <f>SUM(D22:F22)</f>
        <v>15.75</v>
      </c>
    </row>
    <row r="23" spans="1:7" x14ac:dyDescent="0.25">
      <c r="A23" s="3">
        <v>204270</v>
      </c>
      <c r="B23" s="1">
        <v>4</v>
      </c>
      <c r="C23" s="2">
        <v>1</v>
      </c>
      <c r="D23" s="2">
        <f>SUM(B23*C23)</f>
        <v>4</v>
      </c>
      <c r="E23" s="2">
        <v>4.25</v>
      </c>
      <c r="F23" s="2">
        <v>7.5</v>
      </c>
      <c r="G23" s="2">
        <f>SUM(D23:F23)</f>
        <v>15.75</v>
      </c>
    </row>
    <row r="24" spans="1:7" x14ac:dyDescent="0.25">
      <c r="A24" s="3">
        <v>204271</v>
      </c>
      <c r="B24" s="1">
        <v>1</v>
      </c>
      <c r="C24" s="2">
        <v>1</v>
      </c>
      <c r="D24" s="2">
        <f>SUM(B24*C24)</f>
        <v>1</v>
      </c>
      <c r="E24" s="2">
        <v>4.25</v>
      </c>
      <c r="F24" s="2">
        <v>7.5</v>
      </c>
      <c r="G24" s="2">
        <f>SUM(D24:F24)</f>
        <v>12.75</v>
      </c>
    </row>
    <row r="25" spans="1:7" x14ac:dyDescent="0.25">
      <c r="B25" s="4">
        <f>SUM(B21:B24)</f>
        <v>10</v>
      </c>
      <c r="C25" s="4"/>
      <c r="D25" s="5">
        <f>SUM(D21:D24)</f>
        <v>10</v>
      </c>
      <c r="E25" s="5">
        <f t="shared" ref="E25:G25" si="3">SUM(E21:E24)</f>
        <v>17</v>
      </c>
      <c r="F25" s="5">
        <f t="shared" si="3"/>
        <v>30</v>
      </c>
      <c r="G25" s="5">
        <f t="shared" si="3"/>
        <v>57</v>
      </c>
    </row>
    <row r="26" spans="1:7" x14ac:dyDescent="0.25">
      <c r="B26" s="1" t="s">
        <v>1</v>
      </c>
      <c r="C26" s="2" t="s">
        <v>7</v>
      </c>
      <c r="D26" s="2" t="s">
        <v>8</v>
      </c>
      <c r="E26" s="2" t="s">
        <v>9</v>
      </c>
      <c r="F26" s="2" t="s">
        <v>10</v>
      </c>
      <c r="G26" s="1" t="s">
        <v>11</v>
      </c>
    </row>
    <row r="28" spans="1:7" ht="21" x14ac:dyDescent="0.35">
      <c r="C28" s="6" t="s">
        <v>13</v>
      </c>
    </row>
    <row r="29" spans="1:7" x14ac:dyDescent="0.25">
      <c r="A29" s="3">
        <v>204229</v>
      </c>
      <c r="B29" s="1">
        <v>1</v>
      </c>
      <c r="C29" s="2">
        <v>1</v>
      </c>
      <c r="D29" s="2">
        <f>SUM(B29*C29)</f>
        <v>1</v>
      </c>
      <c r="E29" s="2">
        <v>4.25</v>
      </c>
      <c r="F29" s="2">
        <v>0</v>
      </c>
      <c r="G29" s="2">
        <f>SUM(D29:F29)</f>
        <v>5.25</v>
      </c>
    </row>
    <row r="30" spans="1:7" x14ac:dyDescent="0.25">
      <c r="A30" s="3">
        <v>204238</v>
      </c>
      <c r="B30" s="1">
        <v>11</v>
      </c>
      <c r="C30" s="2">
        <v>1</v>
      </c>
      <c r="D30" s="2">
        <f>SUM(B30*C30)</f>
        <v>11</v>
      </c>
      <c r="E30" s="2">
        <v>4.25</v>
      </c>
      <c r="F30" s="2">
        <v>0</v>
      </c>
      <c r="G30" s="2">
        <f>SUM(D30:F30)</f>
        <v>15.25</v>
      </c>
    </row>
    <row r="31" spans="1:7" x14ac:dyDescent="0.25">
      <c r="B31" s="4">
        <f>SUM(B29:B30)</f>
        <v>12</v>
      </c>
      <c r="C31" s="4"/>
      <c r="D31" s="5">
        <f>SUM(D29:D30)</f>
        <v>12</v>
      </c>
      <c r="E31" s="5">
        <f>SUM(E29:E30)</f>
        <v>8.5</v>
      </c>
      <c r="F31" s="5">
        <f>SUM(F29:F30)</f>
        <v>0</v>
      </c>
      <c r="G31" s="5">
        <f>SUM(G29:G30)</f>
        <v>20.5</v>
      </c>
    </row>
    <row r="32" spans="1:7" x14ac:dyDescent="0.25">
      <c r="B32" s="1" t="s">
        <v>1</v>
      </c>
      <c r="C32" s="2" t="s">
        <v>7</v>
      </c>
      <c r="D32" s="2" t="s">
        <v>8</v>
      </c>
      <c r="E32" s="2" t="s">
        <v>9</v>
      </c>
      <c r="F32" s="2" t="s">
        <v>10</v>
      </c>
      <c r="G32" s="1" t="s">
        <v>11</v>
      </c>
    </row>
    <row r="34" spans="1:5" x14ac:dyDescent="0.25">
      <c r="A34" s="7"/>
      <c r="B34" s="7" t="s">
        <v>14</v>
      </c>
      <c r="C34" s="7"/>
      <c r="D34" s="7"/>
      <c r="E34" s="7"/>
    </row>
    <row r="35" spans="1:5" x14ac:dyDescent="0.25">
      <c r="A35" s="7"/>
      <c r="B35" s="2">
        <v>0</v>
      </c>
      <c r="C35" s="1"/>
      <c r="D35" s="7"/>
      <c r="E35" s="7"/>
    </row>
    <row r="36" spans="1:5" x14ac:dyDescent="0.25">
      <c r="A36" s="7"/>
      <c r="B36" s="2">
        <v>0</v>
      </c>
      <c r="C36" s="1"/>
      <c r="D36" s="7"/>
      <c r="E36" s="7"/>
    </row>
    <row r="37" spans="1:5" x14ac:dyDescent="0.25">
      <c r="A37" s="7"/>
      <c r="B37" s="2">
        <v>0</v>
      </c>
      <c r="C37" s="8"/>
      <c r="D37" s="7"/>
      <c r="E37" s="7"/>
    </row>
    <row r="38" spans="1:5" x14ac:dyDescent="0.25">
      <c r="B38" s="5">
        <f>SUM(B35:B37)</f>
        <v>0</v>
      </c>
      <c r="C38" s="7"/>
      <c r="D38" s="9"/>
    </row>
    <row r="39" spans="1:5" x14ac:dyDescent="0.25">
      <c r="B39" s="7"/>
      <c r="C39"/>
      <c r="D39" s="7"/>
    </row>
    <row r="40" spans="1:5" x14ac:dyDescent="0.25">
      <c r="C40" s="2" t="s">
        <v>15</v>
      </c>
      <c r="D40" s="2" t="s">
        <v>16</v>
      </c>
      <c r="E40" s="2" t="s">
        <v>17</v>
      </c>
    </row>
    <row r="41" spans="1:5" x14ac:dyDescent="0.25">
      <c r="A41" s="10" t="s">
        <v>18</v>
      </c>
      <c r="C41" s="2">
        <f>SUM(G17)</f>
        <v>192.5</v>
      </c>
      <c r="D41" s="2">
        <f>SUM(C41*0.2)</f>
        <v>38.5</v>
      </c>
      <c r="E41" s="2">
        <f>SUM(C41:D41)</f>
        <v>231</v>
      </c>
    </row>
    <row r="42" spans="1:5" x14ac:dyDescent="0.25">
      <c r="A42" s="8" t="s">
        <v>19</v>
      </c>
      <c r="C42" s="2">
        <f>SUM(G25)</f>
        <v>57</v>
      </c>
      <c r="D42" s="2">
        <f>SUM(C42*0.2)</f>
        <v>11.4</v>
      </c>
      <c r="E42" s="2">
        <f>SUM(C42:D42)</f>
        <v>68.400000000000006</v>
      </c>
    </row>
    <row r="43" spans="1:5" x14ac:dyDescent="0.25">
      <c r="A43" s="8" t="s">
        <v>20</v>
      </c>
      <c r="C43" s="2">
        <f>SUM(G31+B38)</f>
        <v>20.5</v>
      </c>
      <c r="D43" s="2">
        <v>0</v>
      </c>
      <c r="E43" s="2">
        <f>SUM(C43:D43)</f>
        <v>20.5</v>
      </c>
    </row>
    <row r="44" spans="1:5" x14ac:dyDescent="0.25">
      <c r="E44" s="5">
        <f>SUM(E41:E43)</f>
        <v>319.89999999999998</v>
      </c>
    </row>
  </sheetData>
  <sortState xmlns:xlrd2="http://schemas.microsoft.com/office/spreadsheetml/2017/richdata2" ref="A29:G30">
    <sortCondition ref="A29:A30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Steve Alexander</dc:creator>
  <cp:lastModifiedBy>Steve Alexander</cp:lastModifiedBy>
  <dcterms:created xsi:type="dcterms:W3CDTF">2024-10-03T12:47:06Z</dcterms:created>
  <dcterms:modified xsi:type="dcterms:W3CDTF">2024-10-03T12:48:41Z</dcterms:modified>
</cp:coreProperties>
</file>